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6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7.xml" ContentType="application/vnd.openxmlformats-officedocument.drawing+xml"/>
  <Override PartName="/xl/slicers/slicer1.xml" ContentType="application/vnd.ms-excel.slicer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Ex2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fenix\Documents\EXCEL\Pruebas con Zuzu\"/>
    </mc:Choice>
  </mc:AlternateContent>
  <xr:revisionPtr revIDLastSave="0" documentId="13_ncr:1_{41BB9A60-E874-4F06-BA6A-BE2BE89CDBDB}" xr6:coauthVersionLast="47" xr6:coauthVersionMax="47" xr10:uidLastSave="{00000000-0000-0000-0000-000000000000}"/>
  <bookViews>
    <workbookView xWindow="-108" yWindow="-108" windowWidth="23256" windowHeight="12576" firstSheet="4" activeTab="7" xr2:uid="{5CF14924-0AAC-B244-98F0-E6BCC37CE28F}"/>
  </bookViews>
  <sheets>
    <sheet name="Information" sheetId="2" r:id="rId1"/>
    <sheet name="Sales Data" sheetId="1" r:id="rId2"/>
    <sheet name="Sales Trend" sheetId="3" r:id="rId3"/>
    <sheet name="Sales by Region" sheetId="4" r:id="rId4"/>
    <sheet name="Sales by Employer" sheetId="5" r:id="rId5"/>
    <sheet name="Item Share" sheetId="6" r:id="rId6"/>
    <sheet name="Customer Revenue" sheetId="7" r:id="rId7"/>
    <sheet name="Dashboard" sheetId="8" r:id="rId8"/>
  </sheets>
  <definedNames>
    <definedName name="_xlchart.v5.0" hidden="1">'Sales by Region'!$A$6</definedName>
    <definedName name="_xlchart.v5.1" hidden="1">'Sales by Region'!$A$7</definedName>
    <definedName name="_xlchart.v5.2" hidden="1">'Sales by Region'!$B$6:$E$6</definedName>
    <definedName name="_xlchart.v5.3" hidden="1">'Sales by Region'!$B$7:$E$7</definedName>
    <definedName name="_xlchart.v5.4" hidden="1">'Sales by Region'!$A$6</definedName>
    <definedName name="_xlchart.v5.5" hidden="1">'Sales by Region'!$A$7</definedName>
    <definedName name="_xlchart.v5.6" hidden="1">'Sales by Region'!$B$6:$E$6</definedName>
    <definedName name="_xlchart.v5.7" hidden="1">'Sales by Region'!$B$7:$E$7</definedName>
    <definedName name="SegmentaciónDeDatos_Años">#N/A</definedName>
    <definedName name="SegmentaciónDeDatos_Item">#N/A</definedName>
    <definedName name="SegmentaciónDeDatos_Region">#N/A</definedName>
    <definedName name="SegmentaciónDeDatos_Sales_Person">#N/A</definedName>
  </definedNames>
  <calcPr calcId="191029"/>
  <pivotCaches>
    <pivotCache cacheId="16" r:id="rId9"/>
  </pivotCaches>
  <extLst>
    <ext xmlns:x14="http://schemas.microsoft.com/office/spreadsheetml/2009/9/main" uri="{BBE1A952-AA13-448e-AADC-164F8A28A991}">
      <x14:slicerCaches>
        <x14:slicerCache r:id="rId10"/>
        <x14:slicerCache r:id="rId11"/>
        <x14:slicerCache r:id="rId12"/>
        <x14:slicerCache r:id="rId13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E7" i="4" l="1"/>
  <c r="D7" i="4"/>
  <c r="C7" i="4"/>
  <c r="B7" i="4"/>
</calcChain>
</file>

<file path=xl/sharedStrings.xml><?xml version="1.0" encoding="utf-8"?>
<sst xmlns="http://schemas.openxmlformats.org/spreadsheetml/2006/main" count="10080" uniqueCount="2061">
  <si>
    <t>Order ID</t>
  </si>
  <si>
    <t>Date</t>
  </si>
  <si>
    <t>Customer ID</t>
  </si>
  <si>
    <t>Customer Name</t>
  </si>
  <si>
    <t>Sales Person</t>
  </si>
  <si>
    <t>Region</t>
  </si>
  <si>
    <t>Item</t>
  </si>
  <si>
    <t>Price</t>
  </si>
  <si>
    <t>Quantity</t>
  </si>
  <si>
    <t>Revenue</t>
  </si>
  <si>
    <t>0001</t>
  </si>
  <si>
    <t>Company K</t>
  </si>
  <si>
    <t>Michael Fox</t>
  </si>
  <si>
    <t>New Mexico</t>
  </si>
  <si>
    <t>Item 2</t>
  </si>
  <si>
    <t>0002</t>
  </si>
  <si>
    <t>Company A</t>
  </si>
  <si>
    <t>Anna Weber</t>
  </si>
  <si>
    <t>Texas</t>
  </si>
  <si>
    <t>Item 5</t>
  </si>
  <si>
    <t>0003</t>
  </si>
  <si>
    <t>Company I</t>
  </si>
  <si>
    <t>Kim Fishman</t>
  </si>
  <si>
    <t>California</t>
  </si>
  <si>
    <t>Item 4</t>
  </si>
  <si>
    <t>0004</t>
  </si>
  <si>
    <t>Company R</t>
  </si>
  <si>
    <t>Oscar Knox</t>
  </si>
  <si>
    <t>Arizona</t>
  </si>
  <si>
    <t>0005</t>
  </si>
  <si>
    <t>Company P</t>
  </si>
  <si>
    <t>Item 3</t>
  </si>
  <si>
    <t>0006</t>
  </si>
  <si>
    <t>Company M</t>
  </si>
  <si>
    <t>0007</t>
  </si>
  <si>
    <t>Company Q</t>
  </si>
  <si>
    <t>Andrew James</t>
  </si>
  <si>
    <t>0008</t>
  </si>
  <si>
    <t>Company N</t>
  </si>
  <si>
    <t>0009</t>
  </si>
  <si>
    <t>Company T</t>
  </si>
  <si>
    <t>Item 1</t>
  </si>
  <si>
    <t>0010</t>
  </si>
  <si>
    <t>Company C</t>
  </si>
  <si>
    <t>0011</t>
  </si>
  <si>
    <t>Company H</t>
  </si>
  <si>
    <t>Laura Larsen</t>
  </si>
  <si>
    <t>0012</t>
  </si>
  <si>
    <t>Company F</t>
  </si>
  <si>
    <t>0013</t>
  </si>
  <si>
    <t>0014</t>
  </si>
  <si>
    <t>Company D</t>
  </si>
  <si>
    <t>0015</t>
  </si>
  <si>
    <t>0016</t>
  </si>
  <si>
    <t>0017</t>
  </si>
  <si>
    <t>0018</t>
  </si>
  <si>
    <t>Company S</t>
  </si>
  <si>
    <t>0019</t>
  </si>
  <si>
    <t>Company J</t>
  </si>
  <si>
    <t>0020</t>
  </si>
  <si>
    <t>Company E</t>
  </si>
  <si>
    <t>0021</t>
  </si>
  <si>
    <t>0022</t>
  </si>
  <si>
    <t>Anne Lee</t>
  </si>
  <si>
    <t>0023</t>
  </si>
  <si>
    <t>0024</t>
  </si>
  <si>
    <t>Company L</t>
  </si>
  <si>
    <t>0025</t>
  </si>
  <si>
    <t>Ben Wallace</t>
  </si>
  <si>
    <t>0026</t>
  </si>
  <si>
    <t>0027</t>
  </si>
  <si>
    <t>0028</t>
  </si>
  <si>
    <t>0029</t>
  </si>
  <si>
    <t>0030</t>
  </si>
  <si>
    <t>0031</t>
  </si>
  <si>
    <t>0032</t>
  </si>
  <si>
    <t>0033</t>
  </si>
  <si>
    <t>0034</t>
  </si>
  <si>
    <t>0035</t>
  </si>
  <si>
    <t>0036</t>
  </si>
  <si>
    <t>0037</t>
  </si>
  <si>
    <t>0038</t>
  </si>
  <si>
    <t>0039</t>
  </si>
  <si>
    <t>0040</t>
  </si>
  <si>
    <t>0041</t>
  </si>
  <si>
    <t>0042</t>
  </si>
  <si>
    <t>0043</t>
  </si>
  <si>
    <t>0044</t>
  </si>
  <si>
    <t>Company G</t>
  </si>
  <si>
    <t>0045</t>
  </si>
  <si>
    <t>0046</t>
  </si>
  <si>
    <t>0047</t>
  </si>
  <si>
    <t>0048</t>
  </si>
  <si>
    <t>0049</t>
  </si>
  <si>
    <t>0050</t>
  </si>
  <si>
    <t>0051</t>
  </si>
  <si>
    <t>0052</t>
  </si>
  <si>
    <t>0053</t>
  </si>
  <si>
    <t>0054</t>
  </si>
  <si>
    <t>0055</t>
  </si>
  <si>
    <t>0056</t>
  </si>
  <si>
    <t>0057</t>
  </si>
  <si>
    <t>0058</t>
  </si>
  <si>
    <t>0059</t>
  </si>
  <si>
    <t>0060</t>
  </si>
  <si>
    <t>0061</t>
  </si>
  <si>
    <t>Company B</t>
  </si>
  <si>
    <t>0062</t>
  </si>
  <si>
    <t>0063</t>
  </si>
  <si>
    <t>0064</t>
  </si>
  <si>
    <t>0065</t>
  </si>
  <si>
    <t>0066</t>
  </si>
  <si>
    <t>0067</t>
  </si>
  <si>
    <t>0068</t>
  </si>
  <si>
    <t>0069</t>
  </si>
  <si>
    <t>0070</t>
  </si>
  <si>
    <t>0071</t>
  </si>
  <si>
    <t>0072</t>
  </si>
  <si>
    <t>Company O</t>
  </si>
  <si>
    <t>0073</t>
  </si>
  <si>
    <t>0074</t>
  </si>
  <si>
    <t>0075</t>
  </si>
  <si>
    <t>0076</t>
  </si>
  <si>
    <t>0077</t>
  </si>
  <si>
    <t>0078</t>
  </si>
  <si>
    <t>0079</t>
  </si>
  <si>
    <t>0080</t>
  </si>
  <si>
    <t>0081</t>
  </si>
  <si>
    <t>0082</t>
  </si>
  <si>
    <t>0083</t>
  </si>
  <si>
    <t>0084</t>
  </si>
  <si>
    <t>0085</t>
  </si>
  <si>
    <t>0086</t>
  </si>
  <si>
    <t>0087</t>
  </si>
  <si>
    <t>0088</t>
  </si>
  <si>
    <t>0089</t>
  </si>
  <si>
    <t>0090</t>
  </si>
  <si>
    <t>0091</t>
  </si>
  <si>
    <t>0092</t>
  </si>
  <si>
    <t>0093</t>
  </si>
  <si>
    <t>0094</t>
  </si>
  <si>
    <t>0095</t>
  </si>
  <si>
    <t>0096</t>
  </si>
  <si>
    <t>0097</t>
  </si>
  <si>
    <t>0098</t>
  </si>
  <si>
    <t>0099</t>
  </si>
  <si>
    <t>0100</t>
  </si>
  <si>
    <t>0101</t>
  </si>
  <si>
    <t>0102</t>
  </si>
  <si>
    <t>0103</t>
  </si>
  <si>
    <t>0104</t>
  </si>
  <si>
    <t>0105</t>
  </si>
  <si>
    <t>0106</t>
  </si>
  <si>
    <t>0107</t>
  </si>
  <si>
    <t>0108</t>
  </si>
  <si>
    <t>0109</t>
  </si>
  <si>
    <t>0110</t>
  </si>
  <si>
    <t>0111</t>
  </si>
  <si>
    <t>0112</t>
  </si>
  <si>
    <t>0113</t>
  </si>
  <si>
    <t>0114</t>
  </si>
  <si>
    <t>0115</t>
  </si>
  <si>
    <t>0116</t>
  </si>
  <si>
    <t>0117</t>
  </si>
  <si>
    <t>0118</t>
  </si>
  <si>
    <t>0119</t>
  </si>
  <si>
    <t>0120</t>
  </si>
  <si>
    <t>0121</t>
  </si>
  <si>
    <t>0122</t>
  </si>
  <si>
    <t>0123</t>
  </si>
  <si>
    <t>0124</t>
  </si>
  <si>
    <t>0125</t>
  </si>
  <si>
    <t>0126</t>
  </si>
  <si>
    <t>0127</t>
  </si>
  <si>
    <t>0128</t>
  </si>
  <si>
    <t>0129</t>
  </si>
  <si>
    <t>0130</t>
  </si>
  <si>
    <t>0131</t>
  </si>
  <si>
    <t>0132</t>
  </si>
  <si>
    <t>0133</t>
  </si>
  <si>
    <t>0134</t>
  </si>
  <si>
    <t>0135</t>
  </si>
  <si>
    <t>0136</t>
  </si>
  <si>
    <t>0137</t>
  </si>
  <si>
    <t>0138</t>
  </si>
  <si>
    <t>0139</t>
  </si>
  <si>
    <t>0140</t>
  </si>
  <si>
    <t>0141</t>
  </si>
  <si>
    <t>0142</t>
  </si>
  <si>
    <t>0143</t>
  </si>
  <si>
    <t>0144</t>
  </si>
  <si>
    <t>0145</t>
  </si>
  <si>
    <t>0146</t>
  </si>
  <si>
    <t>0147</t>
  </si>
  <si>
    <t>0148</t>
  </si>
  <si>
    <t>0149</t>
  </si>
  <si>
    <t>0150</t>
  </si>
  <si>
    <t>0151</t>
  </si>
  <si>
    <t>0152</t>
  </si>
  <si>
    <t>0153</t>
  </si>
  <si>
    <t>0154</t>
  </si>
  <si>
    <t>0155</t>
  </si>
  <si>
    <t>0156</t>
  </si>
  <si>
    <t>0157</t>
  </si>
  <si>
    <t>0158</t>
  </si>
  <si>
    <t>0159</t>
  </si>
  <si>
    <t>0160</t>
  </si>
  <si>
    <t>0161</t>
  </si>
  <si>
    <t>0162</t>
  </si>
  <si>
    <t>0163</t>
  </si>
  <si>
    <t>0164</t>
  </si>
  <si>
    <t>0165</t>
  </si>
  <si>
    <t>0166</t>
  </si>
  <si>
    <t>0167</t>
  </si>
  <si>
    <t>0168</t>
  </si>
  <si>
    <t>0169</t>
  </si>
  <si>
    <t>0170</t>
  </si>
  <si>
    <t>0171</t>
  </si>
  <si>
    <t>0172</t>
  </si>
  <si>
    <t>0173</t>
  </si>
  <si>
    <t>0174</t>
  </si>
  <si>
    <t>0175</t>
  </si>
  <si>
    <t>0176</t>
  </si>
  <si>
    <t>0177</t>
  </si>
  <si>
    <t>0178</t>
  </si>
  <si>
    <t>0179</t>
  </si>
  <si>
    <t>0180</t>
  </si>
  <si>
    <t>0181</t>
  </si>
  <si>
    <t>0182</t>
  </si>
  <si>
    <t>0183</t>
  </si>
  <si>
    <t>0184</t>
  </si>
  <si>
    <t>0185</t>
  </si>
  <si>
    <t>0186</t>
  </si>
  <si>
    <t>0187</t>
  </si>
  <si>
    <t>0188</t>
  </si>
  <si>
    <t>0189</t>
  </si>
  <si>
    <t>0190</t>
  </si>
  <si>
    <t>0191</t>
  </si>
  <si>
    <t>0192</t>
  </si>
  <si>
    <t>0193</t>
  </si>
  <si>
    <t>0194</t>
  </si>
  <si>
    <t>0195</t>
  </si>
  <si>
    <t>0196</t>
  </si>
  <si>
    <t>0197</t>
  </si>
  <si>
    <t>0198</t>
  </si>
  <si>
    <t>0199</t>
  </si>
  <si>
    <t>0200</t>
  </si>
  <si>
    <t>0201</t>
  </si>
  <si>
    <t>0202</t>
  </si>
  <si>
    <t>0203</t>
  </si>
  <si>
    <t>0204</t>
  </si>
  <si>
    <t>0205</t>
  </si>
  <si>
    <t>0206</t>
  </si>
  <si>
    <t>0207</t>
  </si>
  <si>
    <t>0208</t>
  </si>
  <si>
    <t>0209</t>
  </si>
  <si>
    <t>0210</t>
  </si>
  <si>
    <t>0211</t>
  </si>
  <si>
    <t>0212</t>
  </si>
  <si>
    <t>0213</t>
  </si>
  <si>
    <t>0214</t>
  </si>
  <si>
    <t>0215</t>
  </si>
  <si>
    <t>0216</t>
  </si>
  <si>
    <t>0217</t>
  </si>
  <si>
    <t>0218</t>
  </si>
  <si>
    <t>0219</t>
  </si>
  <si>
    <t>0220</t>
  </si>
  <si>
    <t>0221</t>
  </si>
  <si>
    <t>0222</t>
  </si>
  <si>
    <t>0223</t>
  </si>
  <si>
    <t>0224</t>
  </si>
  <si>
    <t>0225</t>
  </si>
  <si>
    <t>0226</t>
  </si>
  <si>
    <t>0227</t>
  </si>
  <si>
    <t>0228</t>
  </si>
  <si>
    <t>0229</t>
  </si>
  <si>
    <t>0230</t>
  </si>
  <si>
    <t>0231</t>
  </si>
  <si>
    <t>0232</t>
  </si>
  <si>
    <t>0233</t>
  </si>
  <si>
    <t>0234</t>
  </si>
  <si>
    <t>0235</t>
  </si>
  <si>
    <t>0236</t>
  </si>
  <si>
    <t>0237</t>
  </si>
  <si>
    <t>0238</t>
  </si>
  <si>
    <t>0239</t>
  </si>
  <si>
    <t>0240</t>
  </si>
  <si>
    <t>0241</t>
  </si>
  <si>
    <t>0242</t>
  </si>
  <si>
    <t>0243</t>
  </si>
  <si>
    <t>0244</t>
  </si>
  <si>
    <t>0245</t>
  </si>
  <si>
    <t>0246</t>
  </si>
  <si>
    <t>0247</t>
  </si>
  <si>
    <t>0248</t>
  </si>
  <si>
    <t>0249</t>
  </si>
  <si>
    <t>0250</t>
  </si>
  <si>
    <t>0251</t>
  </si>
  <si>
    <t>0252</t>
  </si>
  <si>
    <t>0253</t>
  </si>
  <si>
    <t>0254</t>
  </si>
  <si>
    <t>0255</t>
  </si>
  <si>
    <t>0256</t>
  </si>
  <si>
    <t>0257</t>
  </si>
  <si>
    <t>0258</t>
  </si>
  <si>
    <t>0259</t>
  </si>
  <si>
    <t>0260</t>
  </si>
  <si>
    <t>0261</t>
  </si>
  <si>
    <t>0262</t>
  </si>
  <si>
    <t>0263</t>
  </si>
  <si>
    <t>0264</t>
  </si>
  <si>
    <t>0265</t>
  </si>
  <si>
    <t>0266</t>
  </si>
  <si>
    <t>0267</t>
  </si>
  <si>
    <t>0268</t>
  </si>
  <si>
    <t>0269</t>
  </si>
  <si>
    <t>0270</t>
  </si>
  <si>
    <t>0271</t>
  </si>
  <si>
    <t>0272</t>
  </si>
  <si>
    <t>0273</t>
  </si>
  <si>
    <t>0274</t>
  </si>
  <si>
    <t>0275</t>
  </si>
  <si>
    <t>0276</t>
  </si>
  <si>
    <t>0277</t>
  </si>
  <si>
    <t>0278</t>
  </si>
  <si>
    <t>0279</t>
  </si>
  <si>
    <t>0280</t>
  </si>
  <si>
    <t>0281</t>
  </si>
  <si>
    <t>0282</t>
  </si>
  <si>
    <t>0283</t>
  </si>
  <si>
    <t>0284</t>
  </si>
  <si>
    <t>0285</t>
  </si>
  <si>
    <t>0286</t>
  </si>
  <si>
    <t>0287</t>
  </si>
  <si>
    <t>0288</t>
  </si>
  <si>
    <t>0289</t>
  </si>
  <si>
    <t>0290</t>
  </si>
  <si>
    <t>0291</t>
  </si>
  <si>
    <t>0292</t>
  </si>
  <si>
    <t>0293</t>
  </si>
  <si>
    <t>0294</t>
  </si>
  <si>
    <t>0295</t>
  </si>
  <si>
    <t>0296</t>
  </si>
  <si>
    <t>0297</t>
  </si>
  <si>
    <t>0298</t>
  </si>
  <si>
    <t>0299</t>
  </si>
  <si>
    <t>0300</t>
  </si>
  <si>
    <t>0301</t>
  </si>
  <si>
    <t>0302</t>
  </si>
  <si>
    <t>0303</t>
  </si>
  <si>
    <t>0304</t>
  </si>
  <si>
    <t>0305</t>
  </si>
  <si>
    <t>0306</t>
  </si>
  <si>
    <t>0307</t>
  </si>
  <si>
    <t>0308</t>
  </si>
  <si>
    <t>0309</t>
  </si>
  <si>
    <t>0310</t>
  </si>
  <si>
    <t>0311</t>
  </si>
  <si>
    <t>0312</t>
  </si>
  <si>
    <t>0313</t>
  </si>
  <si>
    <t>0314</t>
  </si>
  <si>
    <t>0315</t>
  </si>
  <si>
    <t>0316</t>
  </si>
  <si>
    <t>0317</t>
  </si>
  <si>
    <t>0318</t>
  </si>
  <si>
    <t>0319</t>
  </si>
  <si>
    <t>0320</t>
  </si>
  <si>
    <t>0321</t>
  </si>
  <si>
    <t>0322</t>
  </si>
  <si>
    <t>0323</t>
  </si>
  <si>
    <t>0324</t>
  </si>
  <si>
    <t>0325</t>
  </si>
  <si>
    <t>0326</t>
  </si>
  <si>
    <t>0327</t>
  </si>
  <si>
    <t>0328</t>
  </si>
  <si>
    <t>0329</t>
  </si>
  <si>
    <t>0330</t>
  </si>
  <si>
    <t>0331</t>
  </si>
  <si>
    <t>0332</t>
  </si>
  <si>
    <t>0333</t>
  </si>
  <si>
    <t>0334</t>
  </si>
  <si>
    <t>0335</t>
  </si>
  <si>
    <t>0336</t>
  </si>
  <si>
    <t>0337</t>
  </si>
  <si>
    <t>0338</t>
  </si>
  <si>
    <t>0339</t>
  </si>
  <si>
    <t>0340</t>
  </si>
  <si>
    <t>0341</t>
  </si>
  <si>
    <t>0342</t>
  </si>
  <si>
    <t>0343</t>
  </si>
  <si>
    <t>0344</t>
  </si>
  <si>
    <t>0345</t>
  </si>
  <si>
    <t>0346</t>
  </si>
  <si>
    <t>0347</t>
  </si>
  <si>
    <t>0348</t>
  </si>
  <si>
    <t>0349</t>
  </si>
  <si>
    <t>0350</t>
  </si>
  <si>
    <t>0351</t>
  </si>
  <si>
    <t>0352</t>
  </si>
  <si>
    <t>0353</t>
  </si>
  <si>
    <t>0354</t>
  </si>
  <si>
    <t>0355</t>
  </si>
  <si>
    <t>0356</t>
  </si>
  <si>
    <t>0357</t>
  </si>
  <si>
    <t>0358</t>
  </si>
  <si>
    <t>0359</t>
  </si>
  <si>
    <t>0360</t>
  </si>
  <si>
    <t>0361</t>
  </si>
  <si>
    <t>0362</t>
  </si>
  <si>
    <t>0363</t>
  </si>
  <si>
    <t>0364</t>
  </si>
  <si>
    <t>0365</t>
  </si>
  <si>
    <t>0366</t>
  </si>
  <si>
    <t>0367</t>
  </si>
  <si>
    <t>0368</t>
  </si>
  <si>
    <t>0369</t>
  </si>
  <si>
    <t>0370</t>
  </si>
  <si>
    <t>0371</t>
  </si>
  <si>
    <t>0372</t>
  </si>
  <si>
    <t>0373</t>
  </si>
  <si>
    <t>0374</t>
  </si>
  <si>
    <t>0375</t>
  </si>
  <si>
    <t>0376</t>
  </si>
  <si>
    <t>0377</t>
  </si>
  <si>
    <t>0378</t>
  </si>
  <si>
    <t>0379</t>
  </si>
  <si>
    <t>0380</t>
  </si>
  <si>
    <t>0381</t>
  </si>
  <si>
    <t>0382</t>
  </si>
  <si>
    <t>0383</t>
  </si>
  <si>
    <t>0384</t>
  </si>
  <si>
    <t>0385</t>
  </si>
  <si>
    <t>0386</t>
  </si>
  <si>
    <t>0387</t>
  </si>
  <si>
    <t>0388</t>
  </si>
  <si>
    <t>0389</t>
  </si>
  <si>
    <t>0390</t>
  </si>
  <si>
    <t>0391</t>
  </si>
  <si>
    <t>0392</t>
  </si>
  <si>
    <t>0393</t>
  </si>
  <si>
    <t>0394</t>
  </si>
  <si>
    <t>0395</t>
  </si>
  <si>
    <t>0396</t>
  </si>
  <si>
    <t>0397</t>
  </si>
  <si>
    <t>0398</t>
  </si>
  <si>
    <t>0399</t>
  </si>
  <si>
    <t>0400</t>
  </si>
  <si>
    <t>0401</t>
  </si>
  <si>
    <t>0402</t>
  </si>
  <si>
    <t>0403</t>
  </si>
  <si>
    <t>0404</t>
  </si>
  <si>
    <t>0405</t>
  </si>
  <si>
    <t>0406</t>
  </si>
  <si>
    <t>0407</t>
  </si>
  <si>
    <t>0408</t>
  </si>
  <si>
    <t>0409</t>
  </si>
  <si>
    <t>0410</t>
  </si>
  <si>
    <t>0411</t>
  </si>
  <si>
    <t>0412</t>
  </si>
  <si>
    <t>0413</t>
  </si>
  <si>
    <t>0414</t>
  </si>
  <si>
    <t>0415</t>
  </si>
  <si>
    <t>0416</t>
  </si>
  <si>
    <t>0417</t>
  </si>
  <si>
    <t>0418</t>
  </si>
  <si>
    <t>0419</t>
  </si>
  <si>
    <t>0420</t>
  </si>
  <si>
    <t>0421</t>
  </si>
  <si>
    <t>0422</t>
  </si>
  <si>
    <t>0423</t>
  </si>
  <si>
    <t>0424</t>
  </si>
  <si>
    <t>0425</t>
  </si>
  <si>
    <t>0426</t>
  </si>
  <si>
    <t>0427</t>
  </si>
  <si>
    <t>0428</t>
  </si>
  <si>
    <t>0429</t>
  </si>
  <si>
    <t>0430</t>
  </si>
  <si>
    <t>0431</t>
  </si>
  <si>
    <t>0432</t>
  </si>
  <si>
    <t>0433</t>
  </si>
  <si>
    <t>0434</t>
  </si>
  <si>
    <t>0435</t>
  </si>
  <si>
    <t>0436</t>
  </si>
  <si>
    <t>0437</t>
  </si>
  <si>
    <t>0438</t>
  </si>
  <si>
    <t>0439</t>
  </si>
  <si>
    <t>0440</t>
  </si>
  <si>
    <t>0441</t>
  </si>
  <si>
    <t>0442</t>
  </si>
  <si>
    <t>0443</t>
  </si>
  <si>
    <t>0444</t>
  </si>
  <si>
    <t>0445</t>
  </si>
  <si>
    <t>0446</t>
  </si>
  <si>
    <t>0447</t>
  </si>
  <si>
    <t>0448</t>
  </si>
  <si>
    <t>0449</t>
  </si>
  <si>
    <t>0450</t>
  </si>
  <si>
    <t>0451</t>
  </si>
  <si>
    <t>0452</t>
  </si>
  <si>
    <t>0453</t>
  </si>
  <si>
    <t>0454</t>
  </si>
  <si>
    <t>0455</t>
  </si>
  <si>
    <t>0456</t>
  </si>
  <si>
    <t>0457</t>
  </si>
  <si>
    <t>0458</t>
  </si>
  <si>
    <t>0459</t>
  </si>
  <si>
    <t>0460</t>
  </si>
  <si>
    <t>0461</t>
  </si>
  <si>
    <t>0462</t>
  </si>
  <si>
    <t>0463</t>
  </si>
  <si>
    <t>0464</t>
  </si>
  <si>
    <t>0465</t>
  </si>
  <si>
    <t>0466</t>
  </si>
  <si>
    <t>0467</t>
  </si>
  <si>
    <t>0468</t>
  </si>
  <si>
    <t>0469</t>
  </si>
  <si>
    <t>0470</t>
  </si>
  <si>
    <t>0471</t>
  </si>
  <si>
    <t>0472</t>
  </si>
  <si>
    <t>0473</t>
  </si>
  <si>
    <t>0474</t>
  </si>
  <si>
    <t>0475</t>
  </si>
  <si>
    <t>0476</t>
  </si>
  <si>
    <t>0477</t>
  </si>
  <si>
    <t>0478</t>
  </si>
  <si>
    <t>0479</t>
  </si>
  <si>
    <t>0480</t>
  </si>
  <si>
    <t>0481</t>
  </si>
  <si>
    <t>0482</t>
  </si>
  <si>
    <t>0483</t>
  </si>
  <si>
    <t>0484</t>
  </si>
  <si>
    <t>0485</t>
  </si>
  <si>
    <t>0486</t>
  </si>
  <si>
    <t>0487</t>
  </si>
  <si>
    <t>0488</t>
  </si>
  <si>
    <t>0489</t>
  </si>
  <si>
    <t>0490</t>
  </si>
  <si>
    <t>0491</t>
  </si>
  <si>
    <t>0492</t>
  </si>
  <si>
    <t>0493</t>
  </si>
  <si>
    <t>0494</t>
  </si>
  <si>
    <t>0495</t>
  </si>
  <si>
    <t>0496</t>
  </si>
  <si>
    <t>0497</t>
  </si>
  <si>
    <t>0498</t>
  </si>
  <si>
    <t>0499</t>
  </si>
  <si>
    <t>0500</t>
  </si>
  <si>
    <t>0501</t>
  </si>
  <si>
    <t>0502</t>
  </si>
  <si>
    <t>0503</t>
  </si>
  <si>
    <t>0504</t>
  </si>
  <si>
    <t>0505</t>
  </si>
  <si>
    <t>0506</t>
  </si>
  <si>
    <t>0507</t>
  </si>
  <si>
    <t>0508</t>
  </si>
  <si>
    <t>0509</t>
  </si>
  <si>
    <t>0510</t>
  </si>
  <si>
    <t>0511</t>
  </si>
  <si>
    <t>0512</t>
  </si>
  <si>
    <t>0513</t>
  </si>
  <si>
    <t>0514</t>
  </si>
  <si>
    <t>0515</t>
  </si>
  <si>
    <t>0516</t>
  </si>
  <si>
    <t>0517</t>
  </si>
  <si>
    <t>0518</t>
  </si>
  <si>
    <t>0519</t>
  </si>
  <si>
    <t>0520</t>
  </si>
  <si>
    <t>0521</t>
  </si>
  <si>
    <t>0522</t>
  </si>
  <si>
    <t>0523</t>
  </si>
  <si>
    <t>0524</t>
  </si>
  <si>
    <t>0525</t>
  </si>
  <si>
    <t>0526</t>
  </si>
  <si>
    <t>0527</t>
  </si>
  <si>
    <t>0528</t>
  </si>
  <si>
    <t>0529</t>
  </si>
  <si>
    <t>0530</t>
  </si>
  <si>
    <t>0531</t>
  </si>
  <si>
    <t>0532</t>
  </si>
  <si>
    <t>0533</t>
  </si>
  <si>
    <t>0534</t>
  </si>
  <si>
    <t>0535</t>
  </si>
  <si>
    <t>0536</t>
  </si>
  <si>
    <t>0537</t>
  </si>
  <si>
    <t>0538</t>
  </si>
  <si>
    <t>0539</t>
  </si>
  <si>
    <t>0540</t>
  </si>
  <si>
    <t>0541</t>
  </si>
  <si>
    <t>0542</t>
  </si>
  <si>
    <t>0543</t>
  </si>
  <si>
    <t>0544</t>
  </si>
  <si>
    <t>0545</t>
  </si>
  <si>
    <t>0546</t>
  </si>
  <si>
    <t>0547</t>
  </si>
  <si>
    <t>0548</t>
  </si>
  <si>
    <t>0549</t>
  </si>
  <si>
    <t>0550</t>
  </si>
  <si>
    <t>0551</t>
  </si>
  <si>
    <t>0552</t>
  </si>
  <si>
    <t>0553</t>
  </si>
  <si>
    <t>0554</t>
  </si>
  <si>
    <t>0555</t>
  </si>
  <si>
    <t>0556</t>
  </si>
  <si>
    <t>0557</t>
  </si>
  <si>
    <t>0558</t>
  </si>
  <si>
    <t>0559</t>
  </si>
  <si>
    <t>0560</t>
  </si>
  <si>
    <t>0561</t>
  </si>
  <si>
    <t>0562</t>
  </si>
  <si>
    <t>0563</t>
  </si>
  <si>
    <t>0564</t>
  </si>
  <si>
    <t>0565</t>
  </si>
  <si>
    <t>0566</t>
  </si>
  <si>
    <t>0567</t>
  </si>
  <si>
    <t>0568</t>
  </si>
  <si>
    <t>0569</t>
  </si>
  <si>
    <t>0570</t>
  </si>
  <si>
    <t>0571</t>
  </si>
  <si>
    <t>0572</t>
  </si>
  <si>
    <t>0573</t>
  </si>
  <si>
    <t>0574</t>
  </si>
  <si>
    <t>0575</t>
  </si>
  <si>
    <t>0576</t>
  </si>
  <si>
    <t>0577</t>
  </si>
  <si>
    <t>0578</t>
  </si>
  <si>
    <t>0579</t>
  </si>
  <si>
    <t>0580</t>
  </si>
  <si>
    <t>0581</t>
  </si>
  <si>
    <t>0582</t>
  </si>
  <si>
    <t>0583</t>
  </si>
  <si>
    <t>0584</t>
  </si>
  <si>
    <t>0585</t>
  </si>
  <si>
    <t>0586</t>
  </si>
  <si>
    <t>0587</t>
  </si>
  <si>
    <t>0588</t>
  </si>
  <si>
    <t>0589</t>
  </si>
  <si>
    <t>0590</t>
  </si>
  <si>
    <t>0591</t>
  </si>
  <si>
    <t>0592</t>
  </si>
  <si>
    <t>0593</t>
  </si>
  <si>
    <t>0594</t>
  </si>
  <si>
    <t>0595</t>
  </si>
  <si>
    <t>0596</t>
  </si>
  <si>
    <t>0597</t>
  </si>
  <si>
    <t>0598</t>
  </si>
  <si>
    <t>0599</t>
  </si>
  <si>
    <t>0600</t>
  </si>
  <si>
    <t>0601</t>
  </si>
  <si>
    <t>0602</t>
  </si>
  <si>
    <t>0603</t>
  </si>
  <si>
    <t>0604</t>
  </si>
  <si>
    <t>0605</t>
  </si>
  <si>
    <t>0606</t>
  </si>
  <si>
    <t>0607</t>
  </si>
  <si>
    <t>0608</t>
  </si>
  <si>
    <t>0609</t>
  </si>
  <si>
    <t>0610</t>
  </si>
  <si>
    <t>0611</t>
  </si>
  <si>
    <t>0612</t>
  </si>
  <si>
    <t>0613</t>
  </si>
  <si>
    <t>0614</t>
  </si>
  <si>
    <t>0615</t>
  </si>
  <si>
    <t>0616</t>
  </si>
  <si>
    <t>0617</t>
  </si>
  <si>
    <t>0618</t>
  </si>
  <si>
    <t>0619</t>
  </si>
  <si>
    <t>0620</t>
  </si>
  <si>
    <t>0621</t>
  </si>
  <si>
    <t>0622</t>
  </si>
  <si>
    <t>0623</t>
  </si>
  <si>
    <t>0624</t>
  </si>
  <si>
    <t>0625</t>
  </si>
  <si>
    <t>0626</t>
  </si>
  <si>
    <t>0627</t>
  </si>
  <si>
    <t>0628</t>
  </si>
  <si>
    <t>0629</t>
  </si>
  <si>
    <t>0630</t>
  </si>
  <si>
    <t>0631</t>
  </si>
  <si>
    <t>0632</t>
  </si>
  <si>
    <t>0633</t>
  </si>
  <si>
    <t>0634</t>
  </si>
  <si>
    <t>0635</t>
  </si>
  <si>
    <t>0636</t>
  </si>
  <si>
    <t>0637</t>
  </si>
  <si>
    <t>0638</t>
  </si>
  <si>
    <t>0639</t>
  </si>
  <si>
    <t>0640</t>
  </si>
  <si>
    <t>0641</t>
  </si>
  <si>
    <t>0642</t>
  </si>
  <si>
    <t>0643</t>
  </si>
  <si>
    <t>0644</t>
  </si>
  <si>
    <t>0645</t>
  </si>
  <si>
    <t>0646</t>
  </si>
  <si>
    <t>0647</t>
  </si>
  <si>
    <t>0648</t>
  </si>
  <si>
    <t>0649</t>
  </si>
  <si>
    <t>0650</t>
  </si>
  <si>
    <t>0651</t>
  </si>
  <si>
    <t>0652</t>
  </si>
  <si>
    <t>0653</t>
  </si>
  <si>
    <t>0654</t>
  </si>
  <si>
    <t>0655</t>
  </si>
  <si>
    <t>0656</t>
  </si>
  <si>
    <t>0657</t>
  </si>
  <si>
    <t>0658</t>
  </si>
  <si>
    <t>0659</t>
  </si>
  <si>
    <t>0660</t>
  </si>
  <si>
    <t>0661</t>
  </si>
  <si>
    <t>0662</t>
  </si>
  <si>
    <t>0663</t>
  </si>
  <si>
    <t>0664</t>
  </si>
  <si>
    <t>0665</t>
  </si>
  <si>
    <t>0666</t>
  </si>
  <si>
    <t>0667</t>
  </si>
  <si>
    <t>0668</t>
  </si>
  <si>
    <t>0669</t>
  </si>
  <si>
    <t>0670</t>
  </si>
  <si>
    <t>0671</t>
  </si>
  <si>
    <t>0672</t>
  </si>
  <si>
    <t>0673</t>
  </si>
  <si>
    <t>0674</t>
  </si>
  <si>
    <t>0675</t>
  </si>
  <si>
    <t>0676</t>
  </si>
  <si>
    <t>0677</t>
  </si>
  <si>
    <t>0678</t>
  </si>
  <si>
    <t>0679</t>
  </si>
  <si>
    <t>0680</t>
  </si>
  <si>
    <t>0681</t>
  </si>
  <si>
    <t>0682</t>
  </si>
  <si>
    <t>0683</t>
  </si>
  <si>
    <t>0684</t>
  </si>
  <si>
    <t>0685</t>
  </si>
  <si>
    <t>0686</t>
  </si>
  <si>
    <t>0687</t>
  </si>
  <si>
    <t>0688</t>
  </si>
  <si>
    <t>0689</t>
  </si>
  <si>
    <t>0690</t>
  </si>
  <si>
    <t>0691</t>
  </si>
  <si>
    <t>0692</t>
  </si>
  <si>
    <t>0693</t>
  </si>
  <si>
    <t>0694</t>
  </si>
  <si>
    <t>0695</t>
  </si>
  <si>
    <t>0696</t>
  </si>
  <si>
    <t>0697</t>
  </si>
  <si>
    <t>0698</t>
  </si>
  <si>
    <t>0699</t>
  </si>
  <si>
    <t>0700</t>
  </si>
  <si>
    <t>0701</t>
  </si>
  <si>
    <t>0702</t>
  </si>
  <si>
    <t>0703</t>
  </si>
  <si>
    <t>0704</t>
  </si>
  <si>
    <t>0705</t>
  </si>
  <si>
    <t>0706</t>
  </si>
  <si>
    <t>0707</t>
  </si>
  <si>
    <t>0708</t>
  </si>
  <si>
    <t>0709</t>
  </si>
  <si>
    <t>0710</t>
  </si>
  <si>
    <t>0711</t>
  </si>
  <si>
    <t>0712</t>
  </si>
  <si>
    <t>0713</t>
  </si>
  <si>
    <t>0714</t>
  </si>
  <si>
    <t>0715</t>
  </si>
  <si>
    <t>0716</t>
  </si>
  <si>
    <t>0717</t>
  </si>
  <si>
    <t>0718</t>
  </si>
  <si>
    <t>0719</t>
  </si>
  <si>
    <t>0720</t>
  </si>
  <si>
    <t>0721</t>
  </si>
  <si>
    <t>0722</t>
  </si>
  <si>
    <t>0723</t>
  </si>
  <si>
    <t>0724</t>
  </si>
  <si>
    <t>0725</t>
  </si>
  <si>
    <t>0726</t>
  </si>
  <si>
    <t>0727</t>
  </si>
  <si>
    <t>0728</t>
  </si>
  <si>
    <t>0729</t>
  </si>
  <si>
    <t>0730</t>
  </si>
  <si>
    <t>0731</t>
  </si>
  <si>
    <t>0732</t>
  </si>
  <si>
    <t>0733</t>
  </si>
  <si>
    <t>0734</t>
  </si>
  <si>
    <t>0735</t>
  </si>
  <si>
    <t>0736</t>
  </si>
  <si>
    <t>0737</t>
  </si>
  <si>
    <t>0738</t>
  </si>
  <si>
    <t>0739</t>
  </si>
  <si>
    <t>0740</t>
  </si>
  <si>
    <t>0741</t>
  </si>
  <si>
    <t>0742</t>
  </si>
  <si>
    <t>0743</t>
  </si>
  <si>
    <t>0744</t>
  </si>
  <si>
    <t>0745</t>
  </si>
  <si>
    <t>0746</t>
  </si>
  <si>
    <t>0747</t>
  </si>
  <si>
    <t>0748</t>
  </si>
  <si>
    <t>0749</t>
  </si>
  <si>
    <t>0750</t>
  </si>
  <si>
    <t>0751</t>
  </si>
  <si>
    <t>0752</t>
  </si>
  <si>
    <t>0753</t>
  </si>
  <si>
    <t>0754</t>
  </si>
  <si>
    <t>0755</t>
  </si>
  <si>
    <t>0756</t>
  </si>
  <si>
    <t>0757</t>
  </si>
  <si>
    <t>0758</t>
  </si>
  <si>
    <t>0759</t>
  </si>
  <si>
    <t>0760</t>
  </si>
  <si>
    <t>0761</t>
  </si>
  <si>
    <t>0762</t>
  </si>
  <si>
    <t>0763</t>
  </si>
  <si>
    <t>0764</t>
  </si>
  <si>
    <t>0765</t>
  </si>
  <si>
    <t>0766</t>
  </si>
  <si>
    <t>0767</t>
  </si>
  <si>
    <t>0768</t>
  </si>
  <si>
    <t>0769</t>
  </si>
  <si>
    <t>0770</t>
  </si>
  <si>
    <t>0771</t>
  </si>
  <si>
    <t>0772</t>
  </si>
  <si>
    <t>0773</t>
  </si>
  <si>
    <t>0774</t>
  </si>
  <si>
    <t>0775</t>
  </si>
  <si>
    <t>0776</t>
  </si>
  <si>
    <t>0777</t>
  </si>
  <si>
    <t>0778</t>
  </si>
  <si>
    <t>0779</t>
  </si>
  <si>
    <t>0780</t>
  </si>
  <si>
    <t>0781</t>
  </si>
  <si>
    <t>0782</t>
  </si>
  <si>
    <t>0783</t>
  </si>
  <si>
    <t>0784</t>
  </si>
  <si>
    <t>0785</t>
  </si>
  <si>
    <t>0786</t>
  </si>
  <si>
    <t>0787</t>
  </si>
  <si>
    <t>0788</t>
  </si>
  <si>
    <t>0789</t>
  </si>
  <si>
    <t>0790</t>
  </si>
  <si>
    <t>0791</t>
  </si>
  <si>
    <t>0792</t>
  </si>
  <si>
    <t>0793</t>
  </si>
  <si>
    <t>0794</t>
  </si>
  <si>
    <t>0795</t>
  </si>
  <si>
    <t>0796</t>
  </si>
  <si>
    <t>0797</t>
  </si>
  <si>
    <t>0798</t>
  </si>
  <si>
    <t>0799</t>
  </si>
  <si>
    <t>0800</t>
  </si>
  <si>
    <t>0801</t>
  </si>
  <si>
    <t>0802</t>
  </si>
  <si>
    <t>0803</t>
  </si>
  <si>
    <t>0804</t>
  </si>
  <si>
    <t>0805</t>
  </si>
  <si>
    <t>0806</t>
  </si>
  <si>
    <t>0807</t>
  </si>
  <si>
    <t>0808</t>
  </si>
  <si>
    <t>0809</t>
  </si>
  <si>
    <t>0810</t>
  </si>
  <si>
    <t>0811</t>
  </si>
  <si>
    <t>0812</t>
  </si>
  <si>
    <t>0813</t>
  </si>
  <si>
    <t>0814</t>
  </si>
  <si>
    <t>0815</t>
  </si>
  <si>
    <t>0816</t>
  </si>
  <si>
    <t>0817</t>
  </si>
  <si>
    <t>0818</t>
  </si>
  <si>
    <t>0819</t>
  </si>
  <si>
    <t>0820</t>
  </si>
  <si>
    <t>0821</t>
  </si>
  <si>
    <t>0822</t>
  </si>
  <si>
    <t>0823</t>
  </si>
  <si>
    <t>0824</t>
  </si>
  <si>
    <t>0825</t>
  </si>
  <si>
    <t>0826</t>
  </si>
  <si>
    <t>0827</t>
  </si>
  <si>
    <t>0828</t>
  </si>
  <si>
    <t>0829</t>
  </si>
  <si>
    <t>0830</t>
  </si>
  <si>
    <t>0831</t>
  </si>
  <si>
    <t>0832</t>
  </si>
  <si>
    <t>0833</t>
  </si>
  <si>
    <t>0834</t>
  </si>
  <si>
    <t>0835</t>
  </si>
  <si>
    <t>0836</t>
  </si>
  <si>
    <t>0837</t>
  </si>
  <si>
    <t>0838</t>
  </si>
  <si>
    <t>0839</t>
  </si>
  <si>
    <t>0840</t>
  </si>
  <si>
    <t>0841</t>
  </si>
  <si>
    <t>0842</t>
  </si>
  <si>
    <t>0843</t>
  </si>
  <si>
    <t>0844</t>
  </si>
  <si>
    <t>0845</t>
  </si>
  <si>
    <t>0846</t>
  </si>
  <si>
    <t>0847</t>
  </si>
  <si>
    <t>0848</t>
  </si>
  <si>
    <t>0849</t>
  </si>
  <si>
    <t>0850</t>
  </si>
  <si>
    <t>0851</t>
  </si>
  <si>
    <t>0852</t>
  </si>
  <si>
    <t>0853</t>
  </si>
  <si>
    <t>0854</t>
  </si>
  <si>
    <t>0855</t>
  </si>
  <si>
    <t>0856</t>
  </si>
  <si>
    <t>0857</t>
  </si>
  <si>
    <t>0858</t>
  </si>
  <si>
    <t>0859</t>
  </si>
  <si>
    <t>0860</t>
  </si>
  <si>
    <t>0861</t>
  </si>
  <si>
    <t>0862</t>
  </si>
  <si>
    <t>0863</t>
  </si>
  <si>
    <t>0864</t>
  </si>
  <si>
    <t>0865</t>
  </si>
  <si>
    <t>0866</t>
  </si>
  <si>
    <t>0867</t>
  </si>
  <si>
    <t>0868</t>
  </si>
  <si>
    <t>0869</t>
  </si>
  <si>
    <t>0870</t>
  </si>
  <si>
    <t>0871</t>
  </si>
  <si>
    <t>0872</t>
  </si>
  <si>
    <t>0873</t>
  </si>
  <si>
    <t>0874</t>
  </si>
  <si>
    <t>0875</t>
  </si>
  <si>
    <t>0876</t>
  </si>
  <si>
    <t>0877</t>
  </si>
  <si>
    <t>0878</t>
  </si>
  <si>
    <t>0879</t>
  </si>
  <si>
    <t>0880</t>
  </si>
  <si>
    <t>0881</t>
  </si>
  <si>
    <t>0882</t>
  </si>
  <si>
    <t>0883</t>
  </si>
  <si>
    <t>0884</t>
  </si>
  <si>
    <t>0885</t>
  </si>
  <si>
    <t>0886</t>
  </si>
  <si>
    <t>0887</t>
  </si>
  <si>
    <t>0888</t>
  </si>
  <si>
    <t>0889</t>
  </si>
  <si>
    <t>0890</t>
  </si>
  <si>
    <t>0891</t>
  </si>
  <si>
    <t>0892</t>
  </si>
  <si>
    <t>0893</t>
  </si>
  <si>
    <t>0894</t>
  </si>
  <si>
    <t>0895</t>
  </si>
  <si>
    <t>0896</t>
  </si>
  <si>
    <t>0897</t>
  </si>
  <si>
    <t>0898</t>
  </si>
  <si>
    <t>0899</t>
  </si>
  <si>
    <t>0900</t>
  </si>
  <si>
    <t>0901</t>
  </si>
  <si>
    <t>0902</t>
  </si>
  <si>
    <t>0903</t>
  </si>
  <si>
    <t>0904</t>
  </si>
  <si>
    <t>0905</t>
  </si>
  <si>
    <t>0906</t>
  </si>
  <si>
    <t>0907</t>
  </si>
  <si>
    <t>0908</t>
  </si>
  <si>
    <t>0909</t>
  </si>
  <si>
    <t>0910</t>
  </si>
  <si>
    <t>0911</t>
  </si>
  <si>
    <t>0912</t>
  </si>
  <si>
    <t>0913</t>
  </si>
  <si>
    <t>0914</t>
  </si>
  <si>
    <t>0915</t>
  </si>
  <si>
    <t>0916</t>
  </si>
  <si>
    <t>0917</t>
  </si>
  <si>
    <t>0918</t>
  </si>
  <si>
    <t>0919</t>
  </si>
  <si>
    <t>0920</t>
  </si>
  <si>
    <t>0921</t>
  </si>
  <si>
    <t>0922</t>
  </si>
  <si>
    <t>0923</t>
  </si>
  <si>
    <t>0924</t>
  </si>
  <si>
    <t>0925</t>
  </si>
  <si>
    <t>0926</t>
  </si>
  <si>
    <t>0927</t>
  </si>
  <si>
    <t>0928</t>
  </si>
  <si>
    <t>0929</t>
  </si>
  <si>
    <t>0930</t>
  </si>
  <si>
    <t>0931</t>
  </si>
  <si>
    <t>0932</t>
  </si>
  <si>
    <t>0933</t>
  </si>
  <si>
    <t>0934</t>
  </si>
  <si>
    <t>0935</t>
  </si>
  <si>
    <t>0936</t>
  </si>
  <si>
    <t>0937</t>
  </si>
  <si>
    <t>0938</t>
  </si>
  <si>
    <t>0939</t>
  </si>
  <si>
    <t>0940</t>
  </si>
  <si>
    <t>0941</t>
  </si>
  <si>
    <t>0942</t>
  </si>
  <si>
    <t>0943</t>
  </si>
  <si>
    <t>0944</t>
  </si>
  <si>
    <t>0945</t>
  </si>
  <si>
    <t>0946</t>
  </si>
  <si>
    <t>0947</t>
  </si>
  <si>
    <t>0948</t>
  </si>
  <si>
    <t>0949</t>
  </si>
  <si>
    <t>0950</t>
  </si>
  <si>
    <t>0951</t>
  </si>
  <si>
    <t>0952</t>
  </si>
  <si>
    <t>0953</t>
  </si>
  <si>
    <t>0954</t>
  </si>
  <si>
    <t>0955</t>
  </si>
  <si>
    <t>0956</t>
  </si>
  <si>
    <t>0957</t>
  </si>
  <si>
    <t>0958</t>
  </si>
  <si>
    <t>0959</t>
  </si>
  <si>
    <t>0960</t>
  </si>
  <si>
    <t>0961</t>
  </si>
  <si>
    <t>0962</t>
  </si>
  <si>
    <t>0963</t>
  </si>
  <si>
    <t>0964</t>
  </si>
  <si>
    <t>0965</t>
  </si>
  <si>
    <t>0966</t>
  </si>
  <si>
    <t>0967</t>
  </si>
  <si>
    <t>0968</t>
  </si>
  <si>
    <t>0969</t>
  </si>
  <si>
    <t>0970</t>
  </si>
  <si>
    <t>0971</t>
  </si>
  <si>
    <t>0972</t>
  </si>
  <si>
    <t>0973</t>
  </si>
  <si>
    <t>0974</t>
  </si>
  <si>
    <t>0975</t>
  </si>
  <si>
    <t>0976</t>
  </si>
  <si>
    <t>0977</t>
  </si>
  <si>
    <t>0978</t>
  </si>
  <si>
    <t>0979</t>
  </si>
  <si>
    <t>0980</t>
  </si>
  <si>
    <t>0981</t>
  </si>
  <si>
    <t>0982</t>
  </si>
  <si>
    <t>0983</t>
  </si>
  <si>
    <t>0984</t>
  </si>
  <si>
    <t>0985</t>
  </si>
  <si>
    <t>0986</t>
  </si>
  <si>
    <t>0987</t>
  </si>
  <si>
    <t>0988</t>
  </si>
  <si>
    <t>0989</t>
  </si>
  <si>
    <t>0990</t>
  </si>
  <si>
    <t>0991</t>
  </si>
  <si>
    <t>0992</t>
  </si>
  <si>
    <t>0993</t>
  </si>
  <si>
    <t>0994</t>
  </si>
  <si>
    <t>0995</t>
  </si>
  <si>
    <t>0996</t>
  </si>
  <si>
    <t>0997</t>
  </si>
  <si>
    <t>0998</t>
  </si>
  <si>
    <t>0999</t>
  </si>
  <si>
    <t>1000</t>
  </si>
  <si>
    <t>1001</t>
  </si>
  <si>
    <t>1002</t>
  </si>
  <si>
    <t>1003</t>
  </si>
  <si>
    <t>1004</t>
  </si>
  <si>
    <t>1005</t>
  </si>
  <si>
    <t>1006</t>
  </si>
  <si>
    <t>1007</t>
  </si>
  <si>
    <t>1008</t>
  </si>
  <si>
    <t>1009</t>
  </si>
  <si>
    <t>1010</t>
  </si>
  <si>
    <t>1011</t>
  </si>
  <si>
    <t>1012</t>
  </si>
  <si>
    <t>1013</t>
  </si>
  <si>
    <t>1014</t>
  </si>
  <si>
    <t>1015</t>
  </si>
  <si>
    <t>1016</t>
  </si>
  <si>
    <t>1017</t>
  </si>
  <si>
    <t>1018</t>
  </si>
  <si>
    <t>1019</t>
  </si>
  <si>
    <t>1020</t>
  </si>
  <si>
    <t>1021</t>
  </si>
  <si>
    <t>1022</t>
  </si>
  <si>
    <t>1023</t>
  </si>
  <si>
    <t>1024</t>
  </si>
  <si>
    <t>1025</t>
  </si>
  <si>
    <t>1026</t>
  </si>
  <si>
    <t>1027</t>
  </si>
  <si>
    <t>1028</t>
  </si>
  <si>
    <t>1029</t>
  </si>
  <si>
    <t>1030</t>
  </si>
  <si>
    <t>1031</t>
  </si>
  <si>
    <t>1032</t>
  </si>
  <si>
    <t>1033</t>
  </si>
  <si>
    <t>1034</t>
  </si>
  <si>
    <t>1035</t>
  </si>
  <si>
    <t>1036</t>
  </si>
  <si>
    <t>1037</t>
  </si>
  <si>
    <t>1038</t>
  </si>
  <si>
    <t>1039</t>
  </si>
  <si>
    <t>1040</t>
  </si>
  <si>
    <t>1041</t>
  </si>
  <si>
    <t>1042</t>
  </si>
  <si>
    <t>1043</t>
  </si>
  <si>
    <t>1044</t>
  </si>
  <si>
    <t>1045</t>
  </si>
  <si>
    <t>1046</t>
  </si>
  <si>
    <t>1047</t>
  </si>
  <si>
    <t>1048</t>
  </si>
  <si>
    <t>1049</t>
  </si>
  <si>
    <t>1050</t>
  </si>
  <si>
    <t>1051</t>
  </si>
  <si>
    <t>1052</t>
  </si>
  <si>
    <t>1053</t>
  </si>
  <si>
    <t>1054</t>
  </si>
  <si>
    <t>1055</t>
  </si>
  <si>
    <t>1056</t>
  </si>
  <si>
    <t>1057</t>
  </si>
  <si>
    <t>1058</t>
  </si>
  <si>
    <t>1059</t>
  </si>
  <si>
    <t>1060</t>
  </si>
  <si>
    <t>1061</t>
  </si>
  <si>
    <t>1062</t>
  </si>
  <si>
    <t>1063</t>
  </si>
  <si>
    <t>1064</t>
  </si>
  <si>
    <t>1065</t>
  </si>
  <si>
    <t>1066</t>
  </si>
  <si>
    <t>1067</t>
  </si>
  <si>
    <t>1068</t>
  </si>
  <si>
    <t>1069</t>
  </si>
  <si>
    <t>1070</t>
  </si>
  <si>
    <t>1071</t>
  </si>
  <si>
    <t>1072</t>
  </si>
  <si>
    <t>1073</t>
  </si>
  <si>
    <t>1074</t>
  </si>
  <si>
    <t>1075</t>
  </si>
  <si>
    <t>1076</t>
  </si>
  <si>
    <t>1077</t>
  </si>
  <si>
    <t>1078</t>
  </si>
  <si>
    <t>1079</t>
  </si>
  <si>
    <t>1080</t>
  </si>
  <si>
    <t>1081</t>
  </si>
  <si>
    <t>1082</t>
  </si>
  <si>
    <t>1083</t>
  </si>
  <si>
    <t>1084</t>
  </si>
  <si>
    <t>1085</t>
  </si>
  <si>
    <t>1086</t>
  </si>
  <si>
    <t>1087</t>
  </si>
  <si>
    <t>1088</t>
  </si>
  <si>
    <t>1089</t>
  </si>
  <si>
    <t>1090</t>
  </si>
  <si>
    <t>1091</t>
  </si>
  <si>
    <t>1092</t>
  </si>
  <si>
    <t>1093</t>
  </si>
  <si>
    <t>1094</t>
  </si>
  <si>
    <t>1095</t>
  </si>
  <si>
    <t>1096</t>
  </si>
  <si>
    <t>1097</t>
  </si>
  <si>
    <t>1098</t>
  </si>
  <si>
    <t>1099</t>
  </si>
  <si>
    <t>1100</t>
  </si>
  <si>
    <t>1101</t>
  </si>
  <si>
    <t>1102</t>
  </si>
  <si>
    <t>1103</t>
  </si>
  <si>
    <t>1104</t>
  </si>
  <si>
    <t>1105</t>
  </si>
  <si>
    <t>1106</t>
  </si>
  <si>
    <t>1107</t>
  </si>
  <si>
    <t>1108</t>
  </si>
  <si>
    <t>1109</t>
  </si>
  <si>
    <t>1110</t>
  </si>
  <si>
    <t>1111</t>
  </si>
  <si>
    <t>1112</t>
  </si>
  <si>
    <t>1113</t>
  </si>
  <si>
    <t>1114</t>
  </si>
  <si>
    <t>1115</t>
  </si>
  <si>
    <t>1116</t>
  </si>
  <si>
    <t>1117</t>
  </si>
  <si>
    <t>1118</t>
  </si>
  <si>
    <t>1119</t>
  </si>
  <si>
    <t>1120</t>
  </si>
  <si>
    <t>1121</t>
  </si>
  <si>
    <t>1122</t>
  </si>
  <si>
    <t>1123</t>
  </si>
  <si>
    <t>1124</t>
  </si>
  <si>
    <t>1125</t>
  </si>
  <si>
    <t>1126</t>
  </si>
  <si>
    <t>1127</t>
  </si>
  <si>
    <t>1128</t>
  </si>
  <si>
    <t>1129</t>
  </si>
  <si>
    <t>1130</t>
  </si>
  <si>
    <t>1131</t>
  </si>
  <si>
    <t>1132</t>
  </si>
  <si>
    <t>1133</t>
  </si>
  <si>
    <t>1134</t>
  </si>
  <si>
    <t>1135</t>
  </si>
  <si>
    <t>1136</t>
  </si>
  <si>
    <t>1137</t>
  </si>
  <si>
    <t>1138</t>
  </si>
  <si>
    <t>1139</t>
  </si>
  <si>
    <t>1140</t>
  </si>
  <si>
    <t>1141</t>
  </si>
  <si>
    <t>1142</t>
  </si>
  <si>
    <t>1143</t>
  </si>
  <si>
    <t>1144</t>
  </si>
  <si>
    <t>1145</t>
  </si>
  <si>
    <t>1146</t>
  </si>
  <si>
    <t>1147</t>
  </si>
  <si>
    <t>1148</t>
  </si>
  <si>
    <t>1149</t>
  </si>
  <si>
    <t>1150</t>
  </si>
  <si>
    <t>1151</t>
  </si>
  <si>
    <t>1152</t>
  </si>
  <si>
    <t>1153</t>
  </si>
  <si>
    <t>1154</t>
  </si>
  <si>
    <t>1155</t>
  </si>
  <si>
    <t>1156</t>
  </si>
  <si>
    <t>1157</t>
  </si>
  <si>
    <t>1158</t>
  </si>
  <si>
    <t>1159</t>
  </si>
  <si>
    <t>1160</t>
  </si>
  <si>
    <t>1161</t>
  </si>
  <si>
    <t>1162</t>
  </si>
  <si>
    <t>1163</t>
  </si>
  <si>
    <t>1164</t>
  </si>
  <si>
    <t>1165</t>
  </si>
  <si>
    <t>1166</t>
  </si>
  <si>
    <t>1167</t>
  </si>
  <si>
    <t>1168</t>
  </si>
  <si>
    <t>1169</t>
  </si>
  <si>
    <t>1170</t>
  </si>
  <si>
    <t>1171</t>
  </si>
  <si>
    <t>1172</t>
  </si>
  <si>
    <t>1173</t>
  </si>
  <si>
    <t>1174</t>
  </si>
  <si>
    <t>1175</t>
  </si>
  <si>
    <t>1176</t>
  </si>
  <si>
    <t>1177</t>
  </si>
  <si>
    <t>1178</t>
  </si>
  <si>
    <t>1179</t>
  </si>
  <si>
    <t>1180</t>
  </si>
  <si>
    <t>1181</t>
  </si>
  <si>
    <t>1182</t>
  </si>
  <si>
    <t>1183</t>
  </si>
  <si>
    <t>1184</t>
  </si>
  <si>
    <t>1185</t>
  </si>
  <si>
    <t>1186</t>
  </si>
  <si>
    <t>1187</t>
  </si>
  <si>
    <t>1188</t>
  </si>
  <si>
    <t>1189</t>
  </si>
  <si>
    <t>1190</t>
  </si>
  <si>
    <t>1191</t>
  </si>
  <si>
    <t>1192</t>
  </si>
  <si>
    <t>1193</t>
  </si>
  <si>
    <t>1194</t>
  </si>
  <si>
    <t>1195</t>
  </si>
  <si>
    <t>1196</t>
  </si>
  <si>
    <t>1197</t>
  </si>
  <si>
    <t>1198</t>
  </si>
  <si>
    <t>1199</t>
  </si>
  <si>
    <t>1200</t>
  </si>
  <si>
    <t>1201</t>
  </si>
  <si>
    <t>1202</t>
  </si>
  <si>
    <t>1203</t>
  </si>
  <si>
    <t>1204</t>
  </si>
  <si>
    <t>1205</t>
  </si>
  <si>
    <t>1206</t>
  </si>
  <si>
    <t>1207</t>
  </si>
  <si>
    <t>1208</t>
  </si>
  <si>
    <t>1209</t>
  </si>
  <si>
    <t>1210</t>
  </si>
  <si>
    <t>1211</t>
  </si>
  <si>
    <t>1212</t>
  </si>
  <si>
    <t>1213</t>
  </si>
  <si>
    <t>1214</t>
  </si>
  <si>
    <t>1215</t>
  </si>
  <si>
    <t>1216</t>
  </si>
  <si>
    <t>1217</t>
  </si>
  <si>
    <t>1218</t>
  </si>
  <si>
    <t>1219</t>
  </si>
  <si>
    <t>1220</t>
  </si>
  <si>
    <t>1221</t>
  </si>
  <si>
    <t>1222</t>
  </si>
  <si>
    <t>1223</t>
  </si>
  <si>
    <t>1224</t>
  </si>
  <si>
    <t>1225</t>
  </si>
  <si>
    <t>1226</t>
  </si>
  <si>
    <t>1227</t>
  </si>
  <si>
    <t>1228</t>
  </si>
  <si>
    <t>1229</t>
  </si>
  <si>
    <t>1230</t>
  </si>
  <si>
    <t>1231</t>
  </si>
  <si>
    <t>1232</t>
  </si>
  <si>
    <t>1233</t>
  </si>
  <si>
    <t>1234</t>
  </si>
  <si>
    <t>1235</t>
  </si>
  <si>
    <t>1236</t>
  </si>
  <si>
    <t>1237</t>
  </si>
  <si>
    <t>1238</t>
  </si>
  <si>
    <t>1239</t>
  </si>
  <si>
    <t>1240</t>
  </si>
  <si>
    <t>1241</t>
  </si>
  <si>
    <t>1242</t>
  </si>
  <si>
    <t>1243</t>
  </si>
  <si>
    <t>1244</t>
  </si>
  <si>
    <t>1245</t>
  </si>
  <si>
    <t>1246</t>
  </si>
  <si>
    <t>1247</t>
  </si>
  <si>
    <t>1248</t>
  </si>
  <si>
    <t>1249</t>
  </si>
  <si>
    <t>1250</t>
  </si>
  <si>
    <t>1251</t>
  </si>
  <si>
    <t>1252</t>
  </si>
  <si>
    <t>1253</t>
  </si>
  <si>
    <t>1254</t>
  </si>
  <si>
    <t>1255</t>
  </si>
  <si>
    <t>1256</t>
  </si>
  <si>
    <t>1257</t>
  </si>
  <si>
    <t>1258</t>
  </si>
  <si>
    <t>1259</t>
  </si>
  <si>
    <t>1260</t>
  </si>
  <si>
    <t>1261</t>
  </si>
  <si>
    <t>1262</t>
  </si>
  <si>
    <t>1263</t>
  </si>
  <si>
    <t>1264</t>
  </si>
  <si>
    <t>1265</t>
  </si>
  <si>
    <t>1266</t>
  </si>
  <si>
    <t>1267</t>
  </si>
  <si>
    <t>1268</t>
  </si>
  <si>
    <t>1269</t>
  </si>
  <si>
    <t>1270</t>
  </si>
  <si>
    <t>1271</t>
  </si>
  <si>
    <t>1272</t>
  </si>
  <si>
    <t>1273</t>
  </si>
  <si>
    <t>1274</t>
  </si>
  <si>
    <t>1275</t>
  </si>
  <si>
    <t>1276</t>
  </si>
  <si>
    <t>1277</t>
  </si>
  <si>
    <t>1278</t>
  </si>
  <si>
    <t>1279</t>
  </si>
  <si>
    <t>1280</t>
  </si>
  <si>
    <t>1281</t>
  </si>
  <si>
    <t>1282</t>
  </si>
  <si>
    <t>1283</t>
  </si>
  <si>
    <t>1284</t>
  </si>
  <si>
    <t>1285</t>
  </si>
  <si>
    <t>1286</t>
  </si>
  <si>
    <t>1287</t>
  </si>
  <si>
    <t>1288</t>
  </si>
  <si>
    <t>1289</t>
  </si>
  <si>
    <t>1290</t>
  </si>
  <si>
    <t>1291</t>
  </si>
  <si>
    <t>1292</t>
  </si>
  <si>
    <t>1293</t>
  </si>
  <si>
    <t>1294</t>
  </si>
  <si>
    <t>1295</t>
  </si>
  <si>
    <t>1296</t>
  </si>
  <si>
    <t>1297</t>
  </si>
  <si>
    <t>1298</t>
  </si>
  <si>
    <t>1299</t>
  </si>
  <si>
    <t>1300</t>
  </si>
  <si>
    <t>1301</t>
  </si>
  <si>
    <t>1302</t>
  </si>
  <si>
    <t>1303</t>
  </si>
  <si>
    <t>1304</t>
  </si>
  <si>
    <t>1305</t>
  </si>
  <si>
    <t>1306</t>
  </si>
  <si>
    <t>1307</t>
  </si>
  <si>
    <t>1308</t>
  </si>
  <si>
    <t>1309</t>
  </si>
  <si>
    <t>1310</t>
  </si>
  <si>
    <t>1311</t>
  </si>
  <si>
    <t>1312</t>
  </si>
  <si>
    <t>1313</t>
  </si>
  <si>
    <t>1314</t>
  </si>
  <si>
    <t>1315</t>
  </si>
  <si>
    <t>1316</t>
  </si>
  <si>
    <t>1317</t>
  </si>
  <si>
    <t>1318</t>
  </si>
  <si>
    <t>1319</t>
  </si>
  <si>
    <t>1320</t>
  </si>
  <si>
    <t>1321</t>
  </si>
  <si>
    <t>1322</t>
  </si>
  <si>
    <t>1323</t>
  </si>
  <si>
    <t>1324</t>
  </si>
  <si>
    <t>1325</t>
  </si>
  <si>
    <t>1326</t>
  </si>
  <si>
    <t>1327</t>
  </si>
  <si>
    <t>1328</t>
  </si>
  <si>
    <t>1329</t>
  </si>
  <si>
    <t>1330</t>
  </si>
  <si>
    <t>1331</t>
  </si>
  <si>
    <t>1332</t>
  </si>
  <si>
    <t>1333</t>
  </si>
  <si>
    <t>1334</t>
  </si>
  <si>
    <t>1335</t>
  </si>
  <si>
    <t>1336</t>
  </si>
  <si>
    <t>1337</t>
  </si>
  <si>
    <t>1338</t>
  </si>
  <si>
    <t>1339</t>
  </si>
  <si>
    <t>1340</t>
  </si>
  <si>
    <t>1341</t>
  </si>
  <si>
    <t>1342</t>
  </si>
  <si>
    <t>1343</t>
  </si>
  <si>
    <t>1344</t>
  </si>
  <si>
    <t>1345</t>
  </si>
  <si>
    <t>1346</t>
  </si>
  <si>
    <t>1347</t>
  </si>
  <si>
    <t>1348</t>
  </si>
  <si>
    <t>1349</t>
  </si>
  <si>
    <t>1350</t>
  </si>
  <si>
    <t>1351</t>
  </si>
  <si>
    <t>1352</t>
  </si>
  <si>
    <t>1353</t>
  </si>
  <si>
    <t>1354</t>
  </si>
  <si>
    <t>1355</t>
  </si>
  <si>
    <t>1356</t>
  </si>
  <si>
    <t>1357</t>
  </si>
  <si>
    <t>1358</t>
  </si>
  <si>
    <t>1359</t>
  </si>
  <si>
    <t>1360</t>
  </si>
  <si>
    <t>1361</t>
  </si>
  <si>
    <t>1362</t>
  </si>
  <si>
    <t>1363</t>
  </si>
  <si>
    <t>1364</t>
  </si>
  <si>
    <t>1365</t>
  </si>
  <si>
    <t>1366</t>
  </si>
  <si>
    <t>1367</t>
  </si>
  <si>
    <t>1368</t>
  </si>
  <si>
    <t>1369</t>
  </si>
  <si>
    <t>1370</t>
  </si>
  <si>
    <t>1371</t>
  </si>
  <si>
    <t>1372</t>
  </si>
  <si>
    <t>1373</t>
  </si>
  <si>
    <t>1374</t>
  </si>
  <si>
    <t>1375</t>
  </si>
  <si>
    <t>1376</t>
  </si>
  <si>
    <t>1377</t>
  </si>
  <si>
    <t>1378</t>
  </si>
  <si>
    <t>1379</t>
  </si>
  <si>
    <t>1380</t>
  </si>
  <si>
    <t>1381</t>
  </si>
  <si>
    <t>1382</t>
  </si>
  <si>
    <t>1383</t>
  </si>
  <si>
    <t>1384</t>
  </si>
  <si>
    <t>1385</t>
  </si>
  <si>
    <t>1386</t>
  </si>
  <si>
    <t>1387</t>
  </si>
  <si>
    <t>1388</t>
  </si>
  <si>
    <t>1389</t>
  </si>
  <si>
    <t>1390</t>
  </si>
  <si>
    <t>1391</t>
  </si>
  <si>
    <t>1392</t>
  </si>
  <si>
    <t>1393</t>
  </si>
  <si>
    <t>1394</t>
  </si>
  <si>
    <t>1395</t>
  </si>
  <si>
    <t>1396</t>
  </si>
  <si>
    <t>1397</t>
  </si>
  <si>
    <t>1398</t>
  </si>
  <si>
    <t>1399</t>
  </si>
  <si>
    <t>1400</t>
  </si>
  <si>
    <t>1401</t>
  </si>
  <si>
    <t>1402</t>
  </si>
  <si>
    <t>1403</t>
  </si>
  <si>
    <t>1404</t>
  </si>
  <si>
    <t>1405</t>
  </si>
  <si>
    <t>1406</t>
  </si>
  <si>
    <t>1407</t>
  </si>
  <si>
    <t>1408</t>
  </si>
  <si>
    <t>1409</t>
  </si>
  <si>
    <t>1410</t>
  </si>
  <si>
    <t>1411</t>
  </si>
  <si>
    <t>1412</t>
  </si>
  <si>
    <t>1413</t>
  </si>
  <si>
    <t>1414</t>
  </si>
  <si>
    <t>1415</t>
  </si>
  <si>
    <t>1416</t>
  </si>
  <si>
    <t>1417</t>
  </si>
  <si>
    <t>1418</t>
  </si>
  <si>
    <t>1419</t>
  </si>
  <si>
    <t>1420</t>
  </si>
  <si>
    <t>1421</t>
  </si>
  <si>
    <t>1422</t>
  </si>
  <si>
    <t>1423</t>
  </si>
  <si>
    <t>1424</t>
  </si>
  <si>
    <t>1425</t>
  </si>
  <si>
    <t>1426</t>
  </si>
  <si>
    <t>1427</t>
  </si>
  <si>
    <t>1428</t>
  </si>
  <si>
    <t>1429</t>
  </si>
  <si>
    <t>1430</t>
  </si>
  <si>
    <t>1431</t>
  </si>
  <si>
    <t>1432</t>
  </si>
  <si>
    <t>1433</t>
  </si>
  <si>
    <t>1434</t>
  </si>
  <si>
    <t>1435</t>
  </si>
  <si>
    <t>1436</t>
  </si>
  <si>
    <t>1437</t>
  </si>
  <si>
    <t>1438</t>
  </si>
  <si>
    <t>1439</t>
  </si>
  <si>
    <t>1440</t>
  </si>
  <si>
    <t>1441</t>
  </si>
  <si>
    <t>1442</t>
  </si>
  <si>
    <t>1443</t>
  </si>
  <si>
    <t>1444</t>
  </si>
  <si>
    <t>1445</t>
  </si>
  <si>
    <t>1446</t>
  </si>
  <si>
    <t>1447</t>
  </si>
  <si>
    <t>1448</t>
  </si>
  <si>
    <t>1449</t>
  </si>
  <si>
    <t>1450</t>
  </si>
  <si>
    <t>1451</t>
  </si>
  <si>
    <t>1452</t>
  </si>
  <si>
    <t>1453</t>
  </si>
  <si>
    <t>1454</t>
  </si>
  <si>
    <t>1455</t>
  </si>
  <si>
    <t>1456</t>
  </si>
  <si>
    <t>1457</t>
  </si>
  <si>
    <t>1458</t>
  </si>
  <si>
    <t>1459</t>
  </si>
  <si>
    <t>1460</t>
  </si>
  <si>
    <t>1461</t>
  </si>
  <si>
    <t>1462</t>
  </si>
  <si>
    <t>1463</t>
  </si>
  <si>
    <t>1464</t>
  </si>
  <si>
    <t>1465</t>
  </si>
  <si>
    <t>1466</t>
  </si>
  <si>
    <t>1467</t>
  </si>
  <si>
    <t>1468</t>
  </si>
  <si>
    <t>1469</t>
  </si>
  <si>
    <t>1470</t>
  </si>
  <si>
    <t>1471</t>
  </si>
  <si>
    <t>1472</t>
  </si>
  <si>
    <t>1473</t>
  </si>
  <si>
    <t>1474</t>
  </si>
  <si>
    <t>1475</t>
  </si>
  <si>
    <t>1476</t>
  </si>
  <si>
    <t>1477</t>
  </si>
  <si>
    <t>1478</t>
  </si>
  <si>
    <t>1479</t>
  </si>
  <si>
    <t>1480</t>
  </si>
  <si>
    <t>1481</t>
  </si>
  <si>
    <t>1482</t>
  </si>
  <si>
    <t>1483</t>
  </si>
  <si>
    <t>1484</t>
  </si>
  <si>
    <t>1485</t>
  </si>
  <si>
    <t>1486</t>
  </si>
  <si>
    <t>1487</t>
  </si>
  <si>
    <t>1488</t>
  </si>
  <si>
    <t>1489</t>
  </si>
  <si>
    <t>1490</t>
  </si>
  <si>
    <t>1491</t>
  </si>
  <si>
    <t>1492</t>
  </si>
  <si>
    <t>1493</t>
  </si>
  <si>
    <t>1494</t>
  </si>
  <si>
    <t>1495</t>
  </si>
  <si>
    <t>1496</t>
  </si>
  <si>
    <t>1497</t>
  </si>
  <si>
    <t>1498</t>
  </si>
  <si>
    <t>1499</t>
  </si>
  <si>
    <t>1500</t>
  </si>
  <si>
    <t>1501</t>
  </si>
  <si>
    <t>1502</t>
  </si>
  <si>
    <t>1503</t>
  </si>
  <si>
    <t>1504</t>
  </si>
  <si>
    <t>1505</t>
  </si>
  <si>
    <t>1506</t>
  </si>
  <si>
    <t>1507</t>
  </si>
  <si>
    <t>1508</t>
  </si>
  <si>
    <t>1509</t>
  </si>
  <si>
    <t>1510</t>
  </si>
  <si>
    <t>1511</t>
  </si>
  <si>
    <t>1512</t>
  </si>
  <si>
    <t>1513</t>
  </si>
  <si>
    <t>1514</t>
  </si>
  <si>
    <t>1515</t>
  </si>
  <si>
    <t>1516</t>
  </si>
  <si>
    <t>1517</t>
  </si>
  <si>
    <t>1518</t>
  </si>
  <si>
    <t>1519</t>
  </si>
  <si>
    <t>1520</t>
  </si>
  <si>
    <t>1521</t>
  </si>
  <si>
    <t>1522</t>
  </si>
  <si>
    <t>1523</t>
  </si>
  <si>
    <t>1524</t>
  </si>
  <si>
    <t>1525</t>
  </si>
  <si>
    <t>1526</t>
  </si>
  <si>
    <t>1527</t>
  </si>
  <si>
    <t>1528</t>
  </si>
  <si>
    <t>1529</t>
  </si>
  <si>
    <t>1530</t>
  </si>
  <si>
    <t>1531</t>
  </si>
  <si>
    <t>1532</t>
  </si>
  <si>
    <t>1533</t>
  </si>
  <si>
    <t>1534</t>
  </si>
  <si>
    <t>1535</t>
  </si>
  <si>
    <t>1536</t>
  </si>
  <si>
    <t>1537</t>
  </si>
  <si>
    <t>1538</t>
  </si>
  <si>
    <t>1539</t>
  </si>
  <si>
    <t>1540</t>
  </si>
  <si>
    <t>1541</t>
  </si>
  <si>
    <t>1542</t>
  </si>
  <si>
    <t>1543</t>
  </si>
  <si>
    <t>1544</t>
  </si>
  <si>
    <t>1545</t>
  </si>
  <si>
    <t>1546</t>
  </si>
  <si>
    <t>1547</t>
  </si>
  <si>
    <t>1548</t>
  </si>
  <si>
    <t>1549</t>
  </si>
  <si>
    <t>1550</t>
  </si>
  <si>
    <t>1551</t>
  </si>
  <si>
    <t>1552</t>
  </si>
  <si>
    <t>1553</t>
  </si>
  <si>
    <t>1554</t>
  </si>
  <si>
    <t>1555</t>
  </si>
  <si>
    <t>1556</t>
  </si>
  <si>
    <t>1557</t>
  </si>
  <si>
    <t>1558</t>
  </si>
  <si>
    <t>1559</t>
  </si>
  <si>
    <t>1560</t>
  </si>
  <si>
    <t>1561</t>
  </si>
  <si>
    <t>1562</t>
  </si>
  <si>
    <t>1563</t>
  </si>
  <si>
    <t>1564</t>
  </si>
  <si>
    <t>1565</t>
  </si>
  <si>
    <t>1566</t>
  </si>
  <si>
    <t>1567</t>
  </si>
  <si>
    <t>1568</t>
  </si>
  <si>
    <t>1569</t>
  </si>
  <si>
    <t>1570</t>
  </si>
  <si>
    <t>1571</t>
  </si>
  <si>
    <t>1572</t>
  </si>
  <si>
    <t>1573</t>
  </si>
  <si>
    <t>1574</t>
  </si>
  <si>
    <t>1575</t>
  </si>
  <si>
    <t>1576</t>
  </si>
  <si>
    <t>1577</t>
  </si>
  <si>
    <t>1578</t>
  </si>
  <si>
    <t>1579</t>
  </si>
  <si>
    <t>1580</t>
  </si>
  <si>
    <t>1581</t>
  </si>
  <si>
    <t>1582</t>
  </si>
  <si>
    <t>1583</t>
  </si>
  <si>
    <t>1584</t>
  </si>
  <si>
    <t>1585</t>
  </si>
  <si>
    <t>1586</t>
  </si>
  <si>
    <t>1587</t>
  </si>
  <si>
    <t>1588</t>
  </si>
  <si>
    <t>1589</t>
  </si>
  <si>
    <t>1590</t>
  </si>
  <si>
    <t>1591</t>
  </si>
  <si>
    <t>1592</t>
  </si>
  <si>
    <t>1593</t>
  </si>
  <si>
    <t>1594</t>
  </si>
  <si>
    <t>1595</t>
  </si>
  <si>
    <t>1596</t>
  </si>
  <si>
    <t>1597</t>
  </si>
  <si>
    <t>1598</t>
  </si>
  <si>
    <t>1599</t>
  </si>
  <si>
    <t>1600</t>
  </si>
  <si>
    <t>1601</t>
  </si>
  <si>
    <t>1602</t>
  </si>
  <si>
    <t>1603</t>
  </si>
  <si>
    <t>1604</t>
  </si>
  <si>
    <t>1605</t>
  </si>
  <si>
    <t>1606</t>
  </si>
  <si>
    <t>1607</t>
  </si>
  <si>
    <t>1608</t>
  </si>
  <si>
    <t>1609</t>
  </si>
  <si>
    <t>1610</t>
  </si>
  <si>
    <t>1611</t>
  </si>
  <si>
    <t>1612</t>
  </si>
  <si>
    <t>1613</t>
  </si>
  <si>
    <t>1614</t>
  </si>
  <si>
    <t>1615</t>
  </si>
  <si>
    <t>1616</t>
  </si>
  <si>
    <t>1617</t>
  </si>
  <si>
    <t>1618</t>
  </si>
  <si>
    <t>1619</t>
  </si>
  <si>
    <t>1620</t>
  </si>
  <si>
    <t>1621</t>
  </si>
  <si>
    <t>1622</t>
  </si>
  <si>
    <t>1623</t>
  </si>
  <si>
    <t>1624</t>
  </si>
  <si>
    <t>1625</t>
  </si>
  <si>
    <t>1626</t>
  </si>
  <si>
    <t>1627</t>
  </si>
  <si>
    <t>1628</t>
  </si>
  <si>
    <t>1629</t>
  </si>
  <si>
    <t>1630</t>
  </si>
  <si>
    <t>1631</t>
  </si>
  <si>
    <t>1632</t>
  </si>
  <si>
    <t>1633</t>
  </si>
  <si>
    <t>1634</t>
  </si>
  <si>
    <t>1635</t>
  </si>
  <si>
    <t>1636</t>
  </si>
  <si>
    <t>1637</t>
  </si>
  <si>
    <t>1638</t>
  </si>
  <si>
    <t>1639</t>
  </si>
  <si>
    <t>1640</t>
  </si>
  <si>
    <t>1641</t>
  </si>
  <si>
    <t>1642</t>
  </si>
  <si>
    <t>1643</t>
  </si>
  <si>
    <t>1644</t>
  </si>
  <si>
    <t>1645</t>
  </si>
  <si>
    <t>1646</t>
  </si>
  <si>
    <t>1647</t>
  </si>
  <si>
    <t>1648</t>
  </si>
  <si>
    <t>1649</t>
  </si>
  <si>
    <t>1650</t>
  </si>
  <si>
    <t>1651</t>
  </si>
  <si>
    <t>1652</t>
  </si>
  <si>
    <t>1653</t>
  </si>
  <si>
    <t>1654</t>
  </si>
  <si>
    <t>1655</t>
  </si>
  <si>
    <t>1656</t>
  </si>
  <si>
    <t>1657</t>
  </si>
  <si>
    <t>1658</t>
  </si>
  <si>
    <t>1659</t>
  </si>
  <si>
    <t>1660</t>
  </si>
  <si>
    <t>1661</t>
  </si>
  <si>
    <t>1662</t>
  </si>
  <si>
    <t>1663</t>
  </si>
  <si>
    <t>1664</t>
  </si>
  <si>
    <t>1665</t>
  </si>
  <si>
    <t>1666</t>
  </si>
  <si>
    <t>1667</t>
  </si>
  <si>
    <t>1668</t>
  </si>
  <si>
    <t>1669</t>
  </si>
  <si>
    <t>1670</t>
  </si>
  <si>
    <t>1671</t>
  </si>
  <si>
    <t>1672</t>
  </si>
  <si>
    <t>1673</t>
  </si>
  <si>
    <t>1674</t>
  </si>
  <si>
    <t>1675</t>
  </si>
  <si>
    <t>1676</t>
  </si>
  <si>
    <t>1677</t>
  </si>
  <si>
    <t>1678</t>
  </si>
  <si>
    <t>1679</t>
  </si>
  <si>
    <t>1680</t>
  </si>
  <si>
    <t>1681</t>
  </si>
  <si>
    <t>1682</t>
  </si>
  <si>
    <t>1683</t>
  </si>
  <si>
    <t>1684</t>
  </si>
  <si>
    <t>1685</t>
  </si>
  <si>
    <t>1686</t>
  </si>
  <si>
    <t>1687</t>
  </si>
  <si>
    <t>1688</t>
  </si>
  <si>
    <t>1689</t>
  </si>
  <si>
    <t>1690</t>
  </si>
  <si>
    <t>1691</t>
  </si>
  <si>
    <t>1692</t>
  </si>
  <si>
    <t>1693</t>
  </si>
  <si>
    <t>1694</t>
  </si>
  <si>
    <t>1695</t>
  </si>
  <si>
    <t>1696</t>
  </si>
  <si>
    <t>1697</t>
  </si>
  <si>
    <t>1698</t>
  </si>
  <si>
    <t>1699</t>
  </si>
  <si>
    <t>1700</t>
  </si>
  <si>
    <t>1701</t>
  </si>
  <si>
    <t>1702</t>
  </si>
  <si>
    <t>1703</t>
  </si>
  <si>
    <t>1704</t>
  </si>
  <si>
    <t>1705</t>
  </si>
  <si>
    <t>1706</t>
  </si>
  <si>
    <t>1707</t>
  </si>
  <si>
    <t>1708</t>
  </si>
  <si>
    <t>1709</t>
  </si>
  <si>
    <t>1710</t>
  </si>
  <si>
    <t>1711</t>
  </si>
  <si>
    <t>1712</t>
  </si>
  <si>
    <t>1713</t>
  </si>
  <si>
    <t>1714</t>
  </si>
  <si>
    <t>1715</t>
  </si>
  <si>
    <t>1716</t>
  </si>
  <si>
    <t>1717</t>
  </si>
  <si>
    <t>1718</t>
  </si>
  <si>
    <t>1719</t>
  </si>
  <si>
    <t>1720</t>
  </si>
  <si>
    <t>1721</t>
  </si>
  <si>
    <t>1722</t>
  </si>
  <si>
    <t>1723</t>
  </si>
  <si>
    <t>1724</t>
  </si>
  <si>
    <t>1725</t>
  </si>
  <si>
    <t>1726</t>
  </si>
  <si>
    <t>1727</t>
  </si>
  <si>
    <t>1728</t>
  </si>
  <si>
    <t>1729</t>
  </si>
  <si>
    <t>1730</t>
  </si>
  <si>
    <t>1731</t>
  </si>
  <si>
    <t>1732</t>
  </si>
  <si>
    <t>1733</t>
  </si>
  <si>
    <t>1734</t>
  </si>
  <si>
    <t>1735</t>
  </si>
  <si>
    <t>1736</t>
  </si>
  <si>
    <t>1737</t>
  </si>
  <si>
    <t>1738</t>
  </si>
  <si>
    <t>1739</t>
  </si>
  <si>
    <t>1740</t>
  </si>
  <si>
    <t>1741</t>
  </si>
  <si>
    <t>1742</t>
  </si>
  <si>
    <t>1743</t>
  </si>
  <si>
    <t>1744</t>
  </si>
  <si>
    <t>1745</t>
  </si>
  <si>
    <t>1746</t>
  </si>
  <si>
    <t>1747</t>
  </si>
  <si>
    <t>1748</t>
  </si>
  <si>
    <t>1749</t>
  </si>
  <si>
    <t>1750</t>
  </si>
  <si>
    <t>1751</t>
  </si>
  <si>
    <t>1752</t>
  </si>
  <si>
    <t>1753</t>
  </si>
  <si>
    <t>1754</t>
  </si>
  <si>
    <t>1755</t>
  </si>
  <si>
    <t>1756</t>
  </si>
  <si>
    <t>1757</t>
  </si>
  <si>
    <t>1758</t>
  </si>
  <si>
    <t>1759</t>
  </si>
  <si>
    <t>1760</t>
  </si>
  <si>
    <t>1761</t>
  </si>
  <si>
    <t>1762</t>
  </si>
  <si>
    <t>1763</t>
  </si>
  <si>
    <t>1764</t>
  </si>
  <si>
    <t>1765</t>
  </si>
  <si>
    <t>1766</t>
  </si>
  <si>
    <t>1767</t>
  </si>
  <si>
    <t>1768</t>
  </si>
  <si>
    <t>1769</t>
  </si>
  <si>
    <t>1770</t>
  </si>
  <si>
    <t>1771</t>
  </si>
  <si>
    <t>1772</t>
  </si>
  <si>
    <t>1773</t>
  </si>
  <si>
    <t>1774</t>
  </si>
  <si>
    <t>1775</t>
  </si>
  <si>
    <t>1776</t>
  </si>
  <si>
    <t>1777</t>
  </si>
  <si>
    <t>1778</t>
  </si>
  <si>
    <t>1779</t>
  </si>
  <si>
    <t>1780</t>
  </si>
  <si>
    <t>1781</t>
  </si>
  <si>
    <t>1782</t>
  </si>
  <si>
    <t>1783</t>
  </si>
  <si>
    <t>1784</t>
  </si>
  <si>
    <t>1785</t>
  </si>
  <si>
    <t>1786</t>
  </si>
  <si>
    <t>1787</t>
  </si>
  <si>
    <t>1788</t>
  </si>
  <si>
    <t>1789</t>
  </si>
  <si>
    <t>1790</t>
  </si>
  <si>
    <t>1791</t>
  </si>
  <si>
    <t>1792</t>
  </si>
  <si>
    <t>1793</t>
  </si>
  <si>
    <t>1794</t>
  </si>
  <si>
    <t>1795</t>
  </si>
  <si>
    <t>1796</t>
  </si>
  <si>
    <t>1797</t>
  </si>
  <si>
    <t>1798</t>
  </si>
  <si>
    <t>1799</t>
  </si>
  <si>
    <t>1800</t>
  </si>
  <si>
    <t>1801</t>
  </si>
  <si>
    <t>1802</t>
  </si>
  <si>
    <t>1803</t>
  </si>
  <si>
    <t>1804</t>
  </si>
  <si>
    <t>1805</t>
  </si>
  <si>
    <t>1806</t>
  </si>
  <si>
    <t>1807</t>
  </si>
  <si>
    <t>1808</t>
  </si>
  <si>
    <t>1809</t>
  </si>
  <si>
    <t>1810</t>
  </si>
  <si>
    <t>1811</t>
  </si>
  <si>
    <t>1812</t>
  </si>
  <si>
    <t>1813</t>
  </si>
  <si>
    <t>1814</t>
  </si>
  <si>
    <t>1815</t>
  </si>
  <si>
    <t>1816</t>
  </si>
  <si>
    <t>1817</t>
  </si>
  <si>
    <t>1818</t>
  </si>
  <si>
    <t>1819</t>
  </si>
  <si>
    <t>1820</t>
  </si>
  <si>
    <t>1821</t>
  </si>
  <si>
    <t>1822</t>
  </si>
  <si>
    <t>1823</t>
  </si>
  <si>
    <t>1824</t>
  </si>
  <si>
    <t>1825</t>
  </si>
  <si>
    <t>1826</t>
  </si>
  <si>
    <t>1827</t>
  </si>
  <si>
    <t>1828</t>
  </si>
  <si>
    <t>1829</t>
  </si>
  <si>
    <t>1830</t>
  </si>
  <si>
    <t>1831</t>
  </si>
  <si>
    <t>1832</t>
  </si>
  <si>
    <t>1833</t>
  </si>
  <si>
    <t>1834</t>
  </si>
  <si>
    <t>1835</t>
  </si>
  <si>
    <t>1836</t>
  </si>
  <si>
    <t>1837</t>
  </si>
  <si>
    <t>1838</t>
  </si>
  <si>
    <t>1839</t>
  </si>
  <si>
    <t>1840</t>
  </si>
  <si>
    <t>1841</t>
  </si>
  <si>
    <t>1842</t>
  </si>
  <si>
    <t>1843</t>
  </si>
  <si>
    <t>1844</t>
  </si>
  <si>
    <t>1845</t>
  </si>
  <si>
    <t>1846</t>
  </si>
  <si>
    <t>1847</t>
  </si>
  <si>
    <t>1848</t>
  </si>
  <si>
    <t>1849</t>
  </si>
  <si>
    <t>1850</t>
  </si>
  <si>
    <t>1851</t>
  </si>
  <si>
    <t>1852</t>
  </si>
  <si>
    <t>1853</t>
  </si>
  <si>
    <t>1854</t>
  </si>
  <si>
    <t>1855</t>
  </si>
  <si>
    <t>1856</t>
  </si>
  <si>
    <t>1857</t>
  </si>
  <si>
    <t>1858</t>
  </si>
  <si>
    <t>1859</t>
  </si>
  <si>
    <t>1860</t>
  </si>
  <si>
    <t>1861</t>
  </si>
  <si>
    <t>1862</t>
  </si>
  <si>
    <t>1863</t>
  </si>
  <si>
    <t>1864</t>
  </si>
  <si>
    <t>1865</t>
  </si>
  <si>
    <t>1866</t>
  </si>
  <si>
    <t>1867</t>
  </si>
  <si>
    <t>1868</t>
  </si>
  <si>
    <t>1869</t>
  </si>
  <si>
    <t>1870</t>
  </si>
  <si>
    <t>1871</t>
  </si>
  <si>
    <t>1872</t>
  </si>
  <si>
    <t>1873</t>
  </si>
  <si>
    <t>1874</t>
  </si>
  <si>
    <t>1875</t>
  </si>
  <si>
    <t>1876</t>
  </si>
  <si>
    <t>1877</t>
  </si>
  <si>
    <t>1878</t>
  </si>
  <si>
    <t>1879</t>
  </si>
  <si>
    <t>1880</t>
  </si>
  <si>
    <t>1881</t>
  </si>
  <si>
    <t>1882</t>
  </si>
  <si>
    <t>1883</t>
  </si>
  <si>
    <t>1884</t>
  </si>
  <si>
    <t>1885</t>
  </si>
  <si>
    <t>1886</t>
  </si>
  <si>
    <t>1887</t>
  </si>
  <si>
    <t>1888</t>
  </si>
  <si>
    <t>1889</t>
  </si>
  <si>
    <t>1890</t>
  </si>
  <si>
    <t>1891</t>
  </si>
  <si>
    <t>1892</t>
  </si>
  <si>
    <t>1893</t>
  </si>
  <si>
    <t>1894</t>
  </si>
  <si>
    <t>1895</t>
  </si>
  <si>
    <t>1896</t>
  </si>
  <si>
    <t>1897</t>
  </si>
  <si>
    <t>1898</t>
  </si>
  <si>
    <t>1899</t>
  </si>
  <si>
    <t>1900</t>
  </si>
  <si>
    <t>1901</t>
  </si>
  <si>
    <t>1902</t>
  </si>
  <si>
    <t>1903</t>
  </si>
  <si>
    <t>1904</t>
  </si>
  <si>
    <t>1905</t>
  </si>
  <si>
    <t>1906</t>
  </si>
  <si>
    <t>1907</t>
  </si>
  <si>
    <t>1908</t>
  </si>
  <si>
    <t>1909</t>
  </si>
  <si>
    <t>1910</t>
  </si>
  <si>
    <t>1911</t>
  </si>
  <si>
    <t>1912</t>
  </si>
  <si>
    <t>1913</t>
  </si>
  <si>
    <t>1914</t>
  </si>
  <si>
    <t>1915</t>
  </si>
  <si>
    <t>1916</t>
  </si>
  <si>
    <t>1917</t>
  </si>
  <si>
    <t>1918</t>
  </si>
  <si>
    <t>1919</t>
  </si>
  <si>
    <t>1920</t>
  </si>
  <si>
    <t>1921</t>
  </si>
  <si>
    <t>1922</t>
  </si>
  <si>
    <t>1923</t>
  </si>
  <si>
    <t>1924</t>
  </si>
  <si>
    <t>1925</t>
  </si>
  <si>
    <t>1926</t>
  </si>
  <si>
    <t>1927</t>
  </si>
  <si>
    <t>1928</t>
  </si>
  <si>
    <t>1929</t>
  </si>
  <si>
    <t>1930</t>
  </si>
  <si>
    <t>1931</t>
  </si>
  <si>
    <t>1932</t>
  </si>
  <si>
    <t>1933</t>
  </si>
  <si>
    <t>1934</t>
  </si>
  <si>
    <t>1935</t>
  </si>
  <si>
    <t>1936</t>
  </si>
  <si>
    <t>1937</t>
  </si>
  <si>
    <t>1938</t>
  </si>
  <si>
    <t>1939</t>
  </si>
  <si>
    <t>1940</t>
  </si>
  <si>
    <t>1941</t>
  </si>
  <si>
    <t>1942</t>
  </si>
  <si>
    <t>1943</t>
  </si>
  <si>
    <t>1944</t>
  </si>
  <si>
    <t>1945</t>
  </si>
  <si>
    <t>1946</t>
  </si>
  <si>
    <t>1947</t>
  </si>
  <si>
    <t>1948</t>
  </si>
  <si>
    <t>1949</t>
  </si>
  <si>
    <t>1950</t>
  </si>
  <si>
    <t>1951</t>
  </si>
  <si>
    <t>1952</t>
  </si>
  <si>
    <t>1953</t>
  </si>
  <si>
    <t>1954</t>
  </si>
  <si>
    <t>1955</t>
  </si>
  <si>
    <t>1956</t>
  </si>
  <si>
    <t>1957</t>
  </si>
  <si>
    <t>1958</t>
  </si>
  <si>
    <t>1959</t>
  </si>
  <si>
    <t>1960</t>
  </si>
  <si>
    <t>1961</t>
  </si>
  <si>
    <t>1962</t>
  </si>
  <si>
    <t>1963</t>
  </si>
  <si>
    <t>1964</t>
  </si>
  <si>
    <t>1965</t>
  </si>
  <si>
    <t>1966</t>
  </si>
  <si>
    <t>1967</t>
  </si>
  <si>
    <t>1968</t>
  </si>
  <si>
    <t>1969</t>
  </si>
  <si>
    <t>1970</t>
  </si>
  <si>
    <t>1971</t>
  </si>
  <si>
    <t>1972</t>
  </si>
  <si>
    <t>1973</t>
  </si>
  <si>
    <t>1974</t>
  </si>
  <si>
    <t>1975</t>
  </si>
  <si>
    <t>1976</t>
  </si>
  <si>
    <t>1977</t>
  </si>
  <si>
    <t>1978</t>
  </si>
  <si>
    <t>1979</t>
  </si>
  <si>
    <t>1980</t>
  </si>
  <si>
    <t>1981</t>
  </si>
  <si>
    <t>1982</t>
  </si>
  <si>
    <t>1983</t>
  </si>
  <si>
    <t>1984</t>
  </si>
  <si>
    <t>1985</t>
  </si>
  <si>
    <t>1986</t>
  </si>
  <si>
    <t>1987</t>
  </si>
  <si>
    <t>1988</t>
  </si>
  <si>
    <t>1989</t>
  </si>
  <si>
    <t>1990</t>
  </si>
  <si>
    <t>1991</t>
  </si>
  <si>
    <t>1992</t>
  </si>
  <si>
    <t>1993</t>
  </si>
  <si>
    <t>1994</t>
  </si>
  <si>
    <t>1995</t>
  </si>
  <si>
    <t>1996</t>
  </si>
  <si>
    <t>1997</t>
  </si>
  <si>
    <t>1998</t>
  </si>
  <si>
    <t>1999</t>
  </si>
  <si>
    <t>2000</t>
  </si>
  <si>
    <t>Etiquetas de fila</t>
  </si>
  <si>
    <t>Total general</t>
  </si>
  <si>
    <t>2018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</si>
  <si>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</si>
  <si>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</si>
  <si>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</si>
  <si>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</si>
  <si>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</si>
  <si>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</si>
  <si>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</si>
  <si>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</si>
  <si>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</si>
  <si>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Etiquetas de columna</t>
  </si>
  <si>
    <t>Suma de Revenue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</si>
</sst>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3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/>
      <right/>
      <top style="thin">
        <color theme="4" tint="0.39997558519241921"/>
      </top>
      <bottom/>
      <diagonal/>
    </border>
  </borders>
  <cellStyleXfs count="1">
    <xf numFmtId="0" fontId="0" fillId="0" borderId="0"/>
  </cellStyleXfs>
  <cellXfs count="11">
    <xf numFmtId="0" fontId="0" fillId="0" borderId="0" xfId="0"/>
    <xf numFmtId="49" fontId="1" fillId="0" borderId="0" xfId="0" applyNumberFormat="1" applyFont="1"/>
    <xf numFmtId="0" fontId="1" fillId="0" borderId="0" xfId="0" applyFont="1"/>
    <xf numFmtId="49" fontId="0" fillId="0" borderId="0" xfId="0" applyNumberFormat="1"/>
    <xf numFmtId="1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1" fillId="2" borderId="1" xfId="0" applyFont="1" applyFill="1" applyBorder="1"/>
    <xf numFmtId="0" fontId="1" fillId="2" borderId="2" xfId="0" applyFont="1" applyFill="1" applyBorder="1"/>
    <xf numFmtId="0" fontId="0" fillId="0" borderId="0" xfId="0" applyNumberFormat="1"/>
    <xf numFmtId="14" fontId="0" fillId="0" borderId="0" xfId="0" applyNumberFormat="1" applyAlignment="1">
      <alignment horizontal="left" indent="1"/>
    </xf>
  </cellXfs>
  <cellStyles count="1">
    <cellStyle name="Normal" xfId="0" builtinId="0"/>
  </cellStyles>
  <dxfs count="2">
    <dxf>
      <font>
        <color theme="0"/>
      </font>
      <fill>
        <patternFill>
          <bgColor theme="1"/>
        </patternFill>
      </fill>
      <border>
        <bottom style="thin">
          <color theme="4"/>
        </bottom>
        <vertical/>
        <horizontal/>
      </border>
    </dxf>
    <dxf>
      <font>
        <color theme="0"/>
      </font>
      <fill>
        <patternFill>
          <bgColor theme="1"/>
        </patternFill>
      </fill>
      <border diagonalUp="0"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SlicerStyleDark1 2" pivot="0" table="0" count="10" xr9:uid="{9EF8F960-46A1-9449-ADD0-080A5CDFCA55}">
      <tableStyleElement type="wholeTable" dxfId="1"/>
      <tableStyleElement type="headerRow" dxfId="0"/>
    </tableStyle>
  </tableStyles>
  <colors>
    <mruColors>
      <color rgb="FF217346"/>
    </mruColors>
  </colors>
  <extLst>
    <ext xmlns:x14="http://schemas.microsoft.com/office/spreadsheetml/2009/9/main" uri="{46F421CA-312F-682f-3DD2-61675219B42D}">
      <x14:dxfs count="8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theme="4" tint="-0.249977111117893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theme="4" tint="0.59999389629810485"/>
            </left>
            <right style="thin">
              <color theme="4" tint="0.59999389629810485"/>
            </right>
            <top style="thin">
              <color theme="4" tint="0.59999389629810485"/>
            </top>
            <bottom style="thin">
              <color theme="4" tint="0.59999389629810485"/>
            </bottom>
            <vertical/>
            <horizontal/>
          </border>
        </dxf>
        <dxf>
          <font>
            <color theme="0"/>
          </font>
          <fill>
            <patternFill patternType="solid">
              <fgColor theme="4"/>
              <bgColor theme="4"/>
            </patternFill>
          </fill>
          <border>
            <left style="thin">
              <color theme="4"/>
            </left>
            <right style="thin">
              <color theme="4"/>
            </right>
            <top style="thin">
              <color theme="4"/>
            </top>
            <bottom style="thin">
              <color theme="4"/>
            </bottom>
            <vertical/>
            <horizontal/>
          </border>
        </dxf>
        <dxf>
          <font>
            <color rgb="FF959595"/>
          </font>
          <fill>
            <patternFill patternType="solid">
              <fgColor rgb="FFDFDFDF"/>
              <bgColor rgb="FFDFDFDF"/>
            </patternFill>
          </fill>
          <border>
            <left style="thin">
              <color rgb="FFDFDFDF"/>
            </left>
            <right style="thin">
              <color rgb="FFDFDFDF"/>
            </right>
            <top style="thin">
              <color rgb="FFDFDFDF"/>
            </top>
            <bottom style="thin">
              <color rgb="FFDFDFDF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C0C0C0"/>
              <bgColor rgb="FFC0C0C0"/>
            </patternFill>
          </fill>
          <border>
            <left style="thin">
              <color rgb="FFC0C0C0"/>
            </left>
            <right style="thin">
              <color rgb="FFC0C0C0"/>
            </right>
            <top style="thin">
              <color rgb="FFC0C0C0"/>
            </top>
            <bottom style="thin">
              <color rgb="FFC0C0C0"/>
            </bottom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SlicerStyleDark1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microsoft.com/office/2007/relationships/slicerCache" Target="slicerCaches/slicerCache4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07/relationships/slicerCache" Target="slicerCaches/slicerCache3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07/relationships/slicerCache" Target="slicerCaches/slicerCache2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microsoft.com/office/2007/relationships/slicerCache" Target="slicerCaches/slicerCach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[Interactive Excel Dashboard _ Sample Data _ ExcelFind.com .xlsx]Sales Trend!TablaDinámica4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'Sales Trend'!$B$1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'Sales Trend'!$A$2:$A$12</c:f>
              <c:multiLvlStrCache>
                <c:ptCount val="9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</c:lvl>
                <c:lvl>
                  <c:pt idx="0">
                    <c:v>2018</c:v>
                  </c:pt>
                </c:lvl>
              </c:multiLvlStrCache>
            </c:multiLvlStrRef>
          </c:cat>
          <c:val>
            <c:numRef>
              <c:f>'Sales Trend'!$B$2:$B$12</c:f>
              <c:numCache>
                <c:formatCode>General</c:formatCode>
                <c:ptCount val="9"/>
                <c:pt idx="0">
                  <c:v>92759</c:v>
                </c:pt>
                <c:pt idx="1">
                  <c:v>93096</c:v>
                </c:pt>
                <c:pt idx="2">
                  <c:v>103309</c:v>
                </c:pt>
                <c:pt idx="3">
                  <c:v>93392</c:v>
                </c:pt>
                <c:pt idx="4">
                  <c:v>118523</c:v>
                </c:pt>
                <c:pt idx="5">
                  <c:v>105113</c:v>
                </c:pt>
                <c:pt idx="6">
                  <c:v>86694</c:v>
                </c:pt>
                <c:pt idx="7">
                  <c:v>96143</c:v>
                </c:pt>
                <c:pt idx="8">
                  <c:v>89459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99CF-4505-B46F-E8A0B1F892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82593136"/>
        <c:axId val="1022426960"/>
      </c:lineChart>
      <c:catAx>
        <c:axId val="982593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426960"/>
        <c:crosses val="autoZero"/>
        <c:auto val="1"/>
        <c:lblAlgn val="ctr"/>
        <c:lblOffset val="100"/>
        <c:noMultiLvlLbl val="0"/>
      </c:catAx>
      <c:valAx>
        <c:axId val="1022426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2593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[Interactive Excel Dashboard _ Sample Data _ ExcelFind.com .xlsx]Sales by Employer!TablaDinámica6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'Sales by Employer'!$B$1:$B$2</c:f>
              <c:strCache>
                <c:ptCount val="1"/>
                <c:pt idx="0">
                  <c:v>Andrew James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Employer'!$B$3:$B$4</c:f>
              <c:numCache>
                <c:formatCode>General</c:formatCode>
                <c:ptCount val="1"/>
                <c:pt idx="0">
                  <c:v>138437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223-414C-9CB5-43C31FD381A0}"/>
            </c:ext>
          </c:extLst>
        </c:ser>
        <c:ser>
          <c:idx val="1"/>
          <c:order val="1"/>
          <c:tx>
            <c:strRef>
              <c:f>'Sales by Employer'!$C$1:$C$2</c:f>
              <c:strCache>
                <c:ptCount val="1"/>
                <c:pt idx="0">
                  <c:v>Anna Weber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Employer'!$C$3:$C$4</c:f>
              <c:numCache>
                <c:formatCode>General</c:formatCode>
                <c:ptCount val="1"/>
                <c:pt idx="0">
                  <c:v>141614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223-414C-9CB5-43C31FD381A0}"/>
            </c:ext>
          </c:extLst>
        </c:ser>
        <c:ser>
          <c:idx val="2"/>
          <c:order val="2"/>
          <c:tx>
            <c:strRef>
              <c:f>'Sales by Employer'!$D$1:$D$2</c:f>
              <c:strCache>
                <c:ptCount val="1"/>
                <c:pt idx="0">
                  <c:v>Anne Lee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Employer'!$D$3:$D$4</c:f>
              <c:numCache>
                <c:formatCode>General</c:formatCode>
                <c:ptCount val="1"/>
                <c:pt idx="0">
                  <c:v>127145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223-414C-9CB5-43C31FD381A0}"/>
            </c:ext>
          </c:extLst>
        </c:ser>
        <c:ser>
          <c:idx val="3"/>
          <c:order val="3"/>
          <c:tx>
            <c:strRef>
              <c:f>'Sales by Employer'!$E$1:$E$2</c:f>
              <c:strCache>
                <c:ptCount val="1"/>
                <c:pt idx="0">
                  <c:v>Ben Wallace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Employer'!$E$3:$E$4</c:f>
              <c:numCache>
                <c:formatCode>General</c:formatCode>
                <c:ptCount val="1"/>
                <c:pt idx="0">
                  <c:v>135455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223-414C-9CB5-43C31FD381A0}"/>
            </c:ext>
          </c:extLst>
        </c:ser>
        <c:ser>
          <c:idx val="4"/>
          <c:order val="4"/>
          <c:tx>
            <c:strRef>
              <c:f>'Sales by Employer'!$F$1:$F$2</c:f>
              <c:strCache>
                <c:ptCount val="1"/>
                <c:pt idx="0">
                  <c:v>Kim Fishman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Employer'!$F$3:$F$4</c:f>
              <c:numCache>
                <c:formatCode>General</c:formatCode>
                <c:ptCount val="1"/>
                <c:pt idx="0">
                  <c:v>126344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223-414C-9CB5-43C31FD381A0}"/>
            </c:ext>
          </c:extLst>
        </c:ser>
        <c:ser>
          <c:idx val="5"/>
          <c:order val="5"/>
          <c:tx>
            <c:strRef>
              <c:f>'Sales by Employer'!$G$1:$G$2</c:f>
              <c:strCache>
                <c:ptCount val="1"/>
                <c:pt idx="0">
                  <c:v>Laura Larsen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Employer'!$G$3:$G$4</c:f>
              <c:numCache>
                <c:formatCode>General</c:formatCode>
                <c:ptCount val="1"/>
                <c:pt idx="0">
                  <c:v>176838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223-414C-9CB5-43C31FD381A0}"/>
            </c:ext>
          </c:extLst>
        </c:ser>
        <c:ser>
          <c:idx val="6"/>
          <c:order val="6"/>
          <c:tx>
            <c:strRef>
              <c:f>'Sales by Employer'!$H$1:$H$2</c:f>
              <c:strCache>
                <c:ptCount val="1"/>
                <c:pt idx="0">
                  <c:v>Michael Fox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Employer'!$H$3:$H$4</c:f>
              <c:numCache>
                <c:formatCode>General</c:formatCode>
                <c:ptCount val="1"/>
                <c:pt idx="0">
                  <c:v>155111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223-414C-9CB5-43C31FD381A0}"/>
            </c:ext>
          </c:extLst>
        </c:ser>
        <c:ser>
          <c:idx val="7"/>
          <c:order val="7"/>
          <c:tx>
            <c:strRef>
              <c:f>'Sales by Employer'!$I$1:$I$2</c:f>
              <c:strCache>
                <c:ptCount val="1"/>
                <c:pt idx="0">
                  <c:v>Oscar Knox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Employer'!$I$3:$I$4</c:f>
              <c:numCache>
                <c:formatCode>General</c:formatCode>
                <c:ptCount val="1"/>
                <c:pt idx="0">
                  <c:v>157207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2223-414C-9CB5-43C31FD381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46693392"/>
        <c:axId val="1446687984"/>
      </c:barChart>
      <c:catAx>
        <c:axId val="1446693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6687984"/>
        <c:crosses val="autoZero"/>
        <c:auto val="1"/>
        <c:lblAlgn val="ctr"/>
        <c:lblOffset val="100"/>
        <c:noMultiLvlLbl val="0"/>
      </c:catAx>
      <c:valAx>
        <c:axId val="1446687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6693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[Interactive Excel Dashboard _ Sample Data _ ExcelFind.com .xlsx]Item Share!TablaDinámica2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'Item Share'!$B$1</c:f>
              <c:strCache>
                <c:ptCount val="1"/>
                <c:pt idx="0">
                  <c:v>Total</c:v>
                </c:pt>
              </c:strCache>
            </c:strRef>
          </c:tx>
          <c:explosion val="2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'Item Share'!$A$2:$A$7</c:f>
              <c:strCache>
                <c:ptCount val="5"/>
                <c:pt idx="0">
                  <c:v>Item 1</c:v>
                </c:pt>
                <c:pt idx="1">
                  <c:v>Item 2</c:v>
                </c:pt>
                <c:pt idx="2">
                  <c:v>Item 3</c:v>
                </c:pt>
                <c:pt idx="3">
                  <c:v>Item 4</c:v>
                </c:pt>
                <c:pt idx="4">
                  <c:v>Item 5</c:v>
                </c:pt>
              </c:strCache>
            </c:strRef>
          </c:cat>
          <c:val>
            <c:numRef>
              <c:f>'Item Share'!$B$2:$B$7</c:f>
              <c:numCache>
                <c:formatCode>General</c:formatCode>
                <c:ptCount val="5"/>
                <c:pt idx="0">
                  <c:v>394611</c:v>
                </c:pt>
                <c:pt idx="1">
                  <c:v>209149</c:v>
                </c:pt>
                <c:pt idx="2">
                  <c:v>71415</c:v>
                </c:pt>
                <c:pt idx="3">
                  <c:v>181260</c:v>
                </c:pt>
                <c:pt idx="4">
                  <c:v>301716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129-4C63-9681-B16F76383632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[Interactive Excel Dashboard _ Sample Data _ ExcelFind.com .xlsx]Customer Revenue!TablaDinámica3</c:name>
    <c:fmtId val="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'Customer Revenue'!$B$1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'Customer Revenue'!$A$2:$A$22</c:f>
              <c:strCache>
                <c:ptCount val="20"/>
                <c:pt idx="0">
                  <c:v>Company C</c:v>
                </c:pt>
                <c:pt idx="1">
                  <c:v>Company O</c:v>
                </c:pt>
                <c:pt idx="2">
                  <c:v>Company K</c:v>
                </c:pt>
                <c:pt idx="3">
                  <c:v>Company T</c:v>
                </c:pt>
                <c:pt idx="4">
                  <c:v>Company L</c:v>
                </c:pt>
                <c:pt idx="5">
                  <c:v>Company P</c:v>
                </c:pt>
                <c:pt idx="6">
                  <c:v>Company G</c:v>
                </c:pt>
                <c:pt idx="7">
                  <c:v>Company B</c:v>
                </c:pt>
                <c:pt idx="8">
                  <c:v>Company A</c:v>
                </c:pt>
                <c:pt idx="9">
                  <c:v>Company H</c:v>
                </c:pt>
                <c:pt idx="10">
                  <c:v>Company E</c:v>
                </c:pt>
                <c:pt idx="11">
                  <c:v>Company R</c:v>
                </c:pt>
                <c:pt idx="12">
                  <c:v>Company Q</c:v>
                </c:pt>
                <c:pt idx="13">
                  <c:v>Company I</c:v>
                </c:pt>
                <c:pt idx="14">
                  <c:v>Company F</c:v>
                </c:pt>
                <c:pt idx="15">
                  <c:v>Company J</c:v>
                </c:pt>
                <c:pt idx="16">
                  <c:v>Company M</c:v>
                </c:pt>
                <c:pt idx="17">
                  <c:v>Company N</c:v>
                </c:pt>
                <c:pt idx="18">
                  <c:v>Company D</c:v>
                </c:pt>
                <c:pt idx="19">
                  <c:v>Company S</c:v>
                </c:pt>
              </c:strCache>
            </c:strRef>
          </c:cat>
          <c:val>
            <c:numRef>
              <c:f>'Customer Revenue'!$B$2:$B$22</c:f>
              <c:numCache>
                <c:formatCode>General</c:formatCode>
                <c:ptCount val="20"/>
                <c:pt idx="0">
                  <c:v>33943</c:v>
                </c:pt>
                <c:pt idx="1">
                  <c:v>45776</c:v>
                </c:pt>
                <c:pt idx="2">
                  <c:v>46286</c:v>
                </c:pt>
                <c:pt idx="3">
                  <c:v>50382</c:v>
                </c:pt>
                <c:pt idx="4">
                  <c:v>52031</c:v>
                </c:pt>
                <c:pt idx="5">
                  <c:v>52180</c:v>
                </c:pt>
                <c:pt idx="6">
                  <c:v>53198</c:v>
                </c:pt>
                <c:pt idx="7">
                  <c:v>56126</c:v>
                </c:pt>
                <c:pt idx="8">
                  <c:v>56412</c:v>
                </c:pt>
                <c:pt idx="9">
                  <c:v>56858</c:v>
                </c:pt>
                <c:pt idx="10">
                  <c:v>58988</c:v>
                </c:pt>
                <c:pt idx="11">
                  <c:v>59044</c:v>
                </c:pt>
                <c:pt idx="12">
                  <c:v>59636</c:v>
                </c:pt>
                <c:pt idx="13">
                  <c:v>62879</c:v>
                </c:pt>
                <c:pt idx="14">
                  <c:v>63768</c:v>
                </c:pt>
                <c:pt idx="15">
                  <c:v>66479</c:v>
                </c:pt>
                <c:pt idx="16">
                  <c:v>66617</c:v>
                </c:pt>
                <c:pt idx="17">
                  <c:v>71546</c:v>
                </c:pt>
                <c:pt idx="18">
                  <c:v>71600</c:v>
                </c:pt>
                <c:pt idx="19">
                  <c:v>74402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7BC-4CE9-948A-B19AC793C0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031079920"/>
        <c:axId val="1031077840"/>
      </c:barChart>
      <c:catAx>
        <c:axId val="103107992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1077840"/>
        <c:crosses val="autoZero"/>
        <c:auto val="1"/>
        <c:lblAlgn val="ctr"/>
        <c:lblOffset val="100"/>
        <c:noMultiLvlLbl val="0"/>
      </c:catAx>
      <c:valAx>
        <c:axId val="10310778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10799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[Interactive Excel Dashboard _ Sample Data _ ExcelFind.com .xlsx]Sales Trend!TablaDinámica4</c:name>
    <c:fmtId val="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'Sales Trend'!$B$1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'Sales Trend'!$A$2:$A$12</c:f>
              <c:multiLvlStrCache>
                <c:ptCount val="9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</c:lvl>
                <c:lvl>
                  <c:pt idx="0">
                    <c:v>2018</c:v>
                  </c:pt>
                </c:lvl>
              </c:multiLvlStrCache>
            </c:multiLvlStrRef>
          </c:cat>
          <c:val>
            <c:numRef>
              <c:f>'Sales Trend'!$B$2:$B$12</c:f>
              <c:numCache>
                <c:formatCode>General</c:formatCode>
                <c:ptCount val="9"/>
                <c:pt idx="0">
                  <c:v>92759</c:v>
                </c:pt>
                <c:pt idx="1">
                  <c:v>93096</c:v>
                </c:pt>
                <c:pt idx="2">
                  <c:v>103309</c:v>
                </c:pt>
                <c:pt idx="3">
                  <c:v>93392</c:v>
                </c:pt>
                <c:pt idx="4">
                  <c:v>118523</c:v>
                </c:pt>
                <c:pt idx="5">
                  <c:v>105113</c:v>
                </c:pt>
                <c:pt idx="6">
                  <c:v>86694</c:v>
                </c:pt>
                <c:pt idx="7">
                  <c:v>96143</c:v>
                </c:pt>
                <c:pt idx="8">
                  <c:v>89459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35AB-49F1-B4E9-96E329E3D9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82593136"/>
        <c:axId val="1022426960"/>
      </c:lineChart>
      <c:catAx>
        <c:axId val="982593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426960"/>
        <c:crosses val="autoZero"/>
        <c:auto val="1"/>
        <c:lblAlgn val="ctr"/>
        <c:lblOffset val="100"/>
        <c:noMultiLvlLbl val="0"/>
      </c:catAx>
      <c:valAx>
        <c:axId val="1022426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2593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[Interactive Excel Dashboard _ Sample Data _ ExcelFind.com .xlsx]Item Share!TablaDinámica2</c:name>
    <c:fmtId val="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6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0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2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'Item Share'!$B$1</c:f>
              <c:strCache>
                <c:ptCount val="1"/>
                <c:pt idx="0">
                  <c:v>Total</c:v>
                </c:pt>
              </c:strCache>
            </c:strRef>
          </c:tx>
          <c:explosion val="2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14E9-4673-939C-401D1D8C039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14E9-4673-939C-401D1D8C039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14E9-4673-939C-401D1D8C039D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14E9-4673-939C-401D1D8C039D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14E9-4673-939C-401D1D8C039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'Item Share'!$A$2:$A$7</c:f>
              <c:strCache>
                <c:ptCount val="5"/>
                <c:pt idx="0">
                  <c:v>Item 1</c:v>
                </c:pt>
                <c:pt idx="1">
                  <c:v>Item 2</c:v>
                </c:pt>
                <c:pt idx="2">
                  <c:v>Item 3</c:v>
                </c:pt>
                <c:pt idx="3">
                  <c:v>Item 4</c:v>
                </c:pt>
                <c:pt idx="4">
                  <c:v>Item 5</c:v>
                </c:pt>
              </c:strCache>
            </c:strRef>
          </c:cat>
          <c:val>
            <c:numRef>
              <c:f>'Item Share'!$B$2:$B$7</c:f>
              <c:numCache>
                <c:formatCode>General</c:formatCode>
                <c:ptCount val="5"/>
                <c:pt idx="0">
                  <c:v>394611</c:v>
                </c:pt>
                <c:pt idx="1">
                  <c:v>209149</c:v>
                </c:pt>
                <c:pt idx="2">
                  <c:v>71415</c:v>
                </c:pt>
                <c:pt idx="3">
                  <c:v>181260</c:v>
                </c:pt>
                <c:pt idx="4">
                  <c:v>301716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14E9-4673-939C-401D1D8C039D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[Interactive Excel Dashboard _ Sample Data _ ExcelFind.com .xlsx]Customer Revenue!TablaDinámica3</c:name>
    <c:fmtId val="12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6540731870158224"/>
          <c:y val="9.0923775849674843E-2"/>
          <c:w val="0.62387038430425001"/>
          <c:h val="0.8395479128007088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'Customer Revenue'!$B$1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'Customer Revenue'!$A$2:$A$22</c:f>
              <c:strCache>
                <c:ptCount val="20"/>
                <c:pt idx="0">
                  <c:v>Company C</c:v>
                </c:pt>
                <c:pt idx="1">
                  <c:v>Company O</c:v>
                </c:pt>
                <c:pt idx="2">
                  <c:v>Company K</c:v>
                </c:pt>
                <c:pt idx="3">
                  <c:v>Company T</c:v>
                </c:pt>
                <c:pt idx="4">
                  <c:v>Company L</c:v>
                </c:pt>
                <c:pt idx="5">
                  <c:v>Company P</c:v>
                </c:pt>
                <c:pt idx="6">
                  <c:v>Company G</c:v>
                </c:pt>
                <c:pt idx="7">
                  <c:v>Company B</c:v>
                </c:pt>
                <c:pt idx="8">
                  <c:v>Company A</c:v>
                </c:pt>
                <c:pt idx="9">
                  <c:v>Company H</c:v>
                </c:pt>
                <c:pt idx="10">
                  <c:v>Company E</c:v>
                </c:pt>
                <c:pt idx="11">
                  <c:v>Company R</c:v>
                </c:pt>
                <c:pt idx="12">
                  <c:v>Company Q</c:v>
                </c:pt>
                <c:pt idx="13">
                  <c:v>Company I</c:v>
                </c:pt>
                <c:pt idx="14">
                  <c:v>Company F</c:v>
                </c:pt>
                <c:pt idx="15">
                  <c:v>Company J</c:v>
                </c:pt>
                <c:pt idx="16">
                  <c:v>Company M</c:v>
                </c:pt>
                <c:pt idx="17">
                  <c:v>Company N</c:v>
                </c:pt>
                <c:pt idx="18">
                  <c:v>Company D</c:v>
                </c:pt>
                <c:pt idx="19">
                  <c:v>Company S</c:v>
                </c:pt>
              </c:strCache>
            </c:strRef>
          </c:cat>
          <c:val>
            <c:numRef>
              <c:f>'Customer Revenue'!$B$2:$B$22</c:f>
              <c:numCache>
                <c:formatCode>General</c:formatCode>
                <c:ptCount val="20"/>
                <c:pt idx="0">
                  <c:v>33943</c:v>
                </c:pt>
                <c:pt idx="1">
                  <c:v>45776</c:v>
                </c:pt>
                <c:pt idx="2">
                  <c:v>46286</c:v>
                </c:pt>
                <c:pt idx="3">
                  <c:v>50382</c:v>
                </c:pt>
                <c:pt idx="4">
                  <c:v>52031</c:v>
                </c:pt>
                <c:pt idx="5">
                  <c:v>52180</c:v>
                </c:pt>
                <c:pt idx="6">
                  <c:v>53198</c:v>
                </c:pt>
                <c:pt idx="7">
                  <c:v>56126</c:v>
                </c:pt>
                <c:pt idx="8">
                  <c:v>56412</c:v>
                </c:pt>
                <c:pt idx="9">
                  <c:v>56858</c:v>
                </c:pt>
                <c:pt idx="10">
                  <c:v>58988</c:v>
                </c:pt>
                <c:pt idx="11">
                  <c:v>59044</c:v>
                </c:pt>
                <c:pt idx="12">
                  <c:v>59636</c:v>
                </c:pt>
                <c:pt idx="13">
                  <c:v>62879</c:v>
                </c:pt>
                <c:pt idx="14">
                  <c:v>63768</c:v>
                </c:pt>
                <c:pt idx="15">
                  <c:v>66479</c:v>
                </c:pt>
                <c:pt idx="16">
                  <c:v>66617</c:v>
                </c:pt>
                <c:pt idx="17">
                  <c:v>71546</c:v>
                </c:pt>
                <c:pt idx="18">
                  <c:v>71600</c:v>
                </c:pt>
                <c:pt idx="19">
                  <c:v>74402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2D1-4054-9704-72EAF2CD6C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031079920"/>
        <c:axId val="1031077840"/>
      </c:barChart>
      <c:catAx>
        <c:axId val="103107992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1077840"/>
        <c:crosses val="autoZero"/>
        <c:auto val="1"/>
        <c:lblAlgn val="ctr"/>
        <c:lblOffset val="100"/>
        <c:noMultiLvlLbl val="0"/>
      </c:catAx>
      <c:valAx>
        <c:axId val="10310778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10799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[Interactive Excel Dashboard _ Sample Data _ ExcelFind.com .xlsx]Sales by Employer!TablaDinámica6</c:name>
    <c:fmtId val="2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1864620743523386"/>
          <c:y val="5.2097415080654033E-2"/>
          <c:w val="0.73197876579767962"/>
          <c:h val="0.5964900438744515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'Sales by Employer'!$B$1:$B$2</c:f>
              <c:strCache>
                <c:ptCount val="1"/>
                <c:pt idx="0">
                  <c:v>Andrew James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Employer'!$B$3:$B$4</c:f>
              <c:numCache>
                <c:formatCode>General</c:formatCode>
                <c:ptCount val="1"/>
                <c:pt idx="0">
                  <c:v>138437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88D-4A47-801F-DCE55650C7CA}"/>
            </c:ext>
          </c:extLst>
        </c:ser>
        <c:ser>
          <c:idx val="1"/>
          <c:order val="1"/>
          <c:tx>
            <c:strRef>
              <c:f>'Sales by Employer'!$C$1:$C$2</c:f>
              <c:strCache>
                <c:ptCount val="1"/>
                <c:pt idx="0">
                  <c:v>Anna Weber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Employer'!$C$3:$C$4</c:f>
              <c:numCache>
                <c:formatCode>General</c:formatCode>
                <c:ptCount val="1"/>
                <c:pt idx="0">
                  <c:v>141614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88D-4A47-801F-DCE55650C7CA}"/>
            </c:ext>
          </c:extLst>
        </c:ser>
        <c:ser>
          <c:idx val="2"/>
          <c:order val="2"/>
          <c:tx>
            <c:strRef>
              <c:f>'Sales by Employer'!$D$1:$D$2</c:f>
              <c:strCache>
                <c:ptCount val="1"/>
                <c:pt idx="0">
                  <c:v>Anne Lee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Employer'!$D$3:$D$4</c:f>
              <c:numCache>
                <c:formatCode>General</c:formatCode>
                <c:ptCount val="1"/>
                <c:pt idx="0">
                  <c:v>127145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88D-4A47-801F-DCE55650C7CA}"/>
            </c:ext>
          </c:extLst>
        </c:ser>
        <c:ser>
          <c:idx val="3"/>
          <c:order val="3"/>
          <c:tx>
            <c:strRef>
              <c:f>'Sales by Employer'!$E$1:$E$2</c:f>
              <c:strCache>
                <c:ptCount val="1"/>
                <c:pt idx="0">
                  <c:v>Ben Wallace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Employer'!$E$3:$E$4</c:f>
              <c:numCache>
                <c:formatCode>General</c:formatCode>
                <c:ptCount val="1"/>
                <c:pt idx="0">
                  <c:v>135455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88D-4A47-801F-DCE55650C7CA}"/>
            </c:ext>
          </c:extLst>
        </c:ser>
        <c:ser>
          <c:idx val="4"/>
          <c:order val="4"/>
          <c:tx>
            <c:strRef>
              <c:f>'Sales by Employer'!$F$1:$F$2</c:f>
              <c:strCache>
                <c:ptCount val="1"/>
                <c:pt idx="0">
                  <c:v>Kim Fishman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Employer'!$F$3:$F$4</c:f>
              <c:numCache>
                <c:formatCode>General</c:formatCode>
                <c:ptCount val="1"/>
                <c:pt idx="0">
                  <c:v>126344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88D-4A47-801F-DCE55650C7CA}"/>
            </c:ext>
          </c:extLst>
        </c:ser>
        <c:ser>
          <c:idx val="5"/>
          <c:order val="5"/>
          <c:tx>
            <c:strRef>
              <c:f>'Sales by Employer'!$G$1:$G$2</c:f>
              <c:strCache>
                <c:ptCount val="1"/>
                <c:pt idx="0">
                  <c:v>Laura Larsen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Employer'!$G$3:$G$4</c:f>
              <c:numCache>
                <c:formatCode>General</c:formatCode>
                <c:ptCount val="1"/>
                <c:pt idx="0">
                  <c:v>176838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88D-4A47-801F-DCE55650C7CA}"/>
            </c:ext>
          </c:extLst>
        </c:ser>
        <c:ser>
          <c:idx val="6"/>
          <c:order val="6"/>
          <c:tx>
            <c:strRef>
              <c:f>'Sales by Employer'!$H$1:$H$2</c:f>
              <c:strCache>
                <c:ptCount val="1"/>
                <c:pt idx="0">
                  <c:v>Michael Fox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Employer'!$H$3:$H$4</c:f>
              <c:numCache>
                <c:formatCode>General</c:formatCode>
                <c:ptCount val="1"/>
                <c:pt idx="0">
                  <c:v>155111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88D-4A47-801F-DCE55650C7CA}"/>
            </c:ext>
          </c:extLst>
        </c:ser>
        <c:ser>
          <c:idx val="7"/>
          <c:order val="7"/>
          <c:tx>
            <c:strRef>
              <c:f>'Sales by Employer'!$I$1:$I$2</c:f>
              <c:strCache>
                <c:ptCount val="1"/>
                <c:pt idx="0">
                  <c:v>Oscar Knox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'Sales by Employer'!$A$3:$A$4</c:f>
              <c:strCache>
                <c:ptCount val="1"/>
                <c:pt idx="0">
                  <c:v>2018</c:v>
                </c:pt>
              </c:strCache>
            </c:strRef>
          </c:cat>
          <c:val>
            <c:numRef>
              <c:f>'Sales by Employer'!$I$3:$I$4</c:f>
              <c:numCache>
                <c:formatCode>General</c:formatCode>
                <c:ptCount val="1"/>
                <c:pt idx="0">
                  <c:v>157207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088D-4A47-801F-DCE55650C7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46693392"/>
        <c:axId val="1446687984"/>
      </c:barChart>
      <c:catAx>
        <c:axId val="1446693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6687984"/>
        <c:crosses val="autoZero"/>
        <c:auto val="1"/>
        <c:lblAlgn val="ctr"/>
        <c:lblOffset val="100"/>
        <c:noMultiLvlLbl val="0"/>
      </c:catAx>
      <c:valAx>
        <c:axId val="1446687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6693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3.893290587570692E-2"/>
          <c:y val="0.71933813534513136"/>
          <c:w val="0.9299866827371156"/>
          <c:h val="0.2717426529405951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_xlchart.v5.2</cx:f>
        <cx:nf dir="row">_xlchart.v5.0</cx:nf>
      </cx:strDim>
      <cx:numDim type="colorVal">
        <cx:f dir="row">_xlchart.v5.3</cx:f>
        <cx:nf dir="row">_xlchart.v5.1</cx:nf>
      </cx:numDim>
    </cx:data>
  </cx:chartData>
  <cx:chart>
    <cx:title pos="t" align="ctr" overlay="0"/>
    <cx:plotArea>
      <cx:plotAreaRegion>
        <cx:series layoutId="regionMap" uniqueId="{85F662FE-BBA5-423E-A683-606E11404650}">
          <cx:tx>
            <cx:txData>
              <cx:f>_xlchart.v5.1</cx:f>
              <cx:v>Suma de Revenue</cx:v>
            </cx:txData>
          </cx:tx>
          <cx:dataId val="0"/>
          <cx:layoutPr>
            <cx:geography cultureLanguage="es-ES" cultureRegion="MX" attribution="Con tecnología de Bing">
              <cx:geoCache provider="{E9337A44-BEBE-4D9F-B70C-5C5E7DAFC167}">
                <cx:binary>1Hrpjt04ku6rGP595SIpiiIb0wM0JZ39ZKa3sst/hHQ6TVEbtVAL+UbzHPfFbpyTrkrbXb0MMMDF
GAaT4iLFYZARX3zB/3hY//JQP94PL9ambse/PKx/fVlY2/3ll1/Gh+KxuR9fNfphMKP5al89mOYX
8/Wrfnj85ctwv+hW/UIQpr88FPeDfVxf/ud/wNvUozmZh3urTft6ehzcm8dxqu34T/r+tOvF/ZdG
t6ke7aAfLP7ry3eP6/348sVja7V171z3+NeXPwx5+eKXn1/0dx99UYNcdvoCc0P8irKQU44xuv7D
L1/UplXfugMhXoVhSEQcE3H9x3//9s19A/P/pThXYe6/fBkexxF+zPXvH9N+kBxaP7588WCm1l6W
S8HK/fVlNtr7L2Z88b7V8OflCz2a5GlEYi7yv397/cG//Lji//kfPzXAEvzU8p1Sfl6vf9X1dzr5
26C9ae9/X5n/Aa3QV0SEhHBMn1Y9/lErGONXjNFIsIj9rrWnHfGklX9DoD/Xyx8Tf9LM3z7979DM
v9g935+aH4b+d0+NeBWhMGIsDv9UP3BqEOYhIgI/9bPf98aTfn7e1f9Yrj9X08/zf/gt/0sOTXJf
669maPX/5LmJX5GIMgbL/qfWDGPxiuGYxAJ9O1g/6uXfk+nPdfL93J9OT/K3/x2n5wexwdfcPC4v
zo+rfjC/L9P/iGmjBIcxpk+WC4U/mTbEXmHEQ4E4uKLvjdrN9DibF+f/+1//SqA/189P03/4rfBT
z/+fVPSP3dIfbju9t/fZ1d9/55n+ee91CQCC/DT1n8GGp6Xef/nrS0ACoJQ/YMTlHT8o4m/1/ef7
5o9j+zzl8X60f30ZcPqKC04RE5yArnkcvXyxPD518Vc0xgTUzwkcRMwBTrRmsAUgkegVQnEUC45C
OMKxAJ83munahV4RQsHUgsVlYHgF/gNj3ZnaKdP+sRrfnl+0U3NndGtH+Dmwj7qnYRdRIwqv4eFF
DERCgsKLDN3D/RvAcZfR/6fEHaFjSIOdbazYEL6WSejFMdCL2XVqg5uu3Y29QlKNTSPXOtaJn/Mq
/W7N/l0xYhHGAqRBHJz9j2J4PA5u9nOw6zvTSVcTfrT59Dke0RfR2lT1JZF67IJsqnicWBSUaUHW
cPcvxABl/LwaAuMwpCQUMWAKUP33q8EpLkcxh/kODbRL85rWmcMB2Qd5Es7xflnMx4rld0yLj7Ub
AlkYm3S4IdK3bbAdw3m+AYjcZ/9CLErBR/4kGHhXhiOA1hwMBrqo8Ts1rdUY9Tge8l08u1Y2aDJb
Wva32BT81MSRkOtK19QURXAYPEEyditO15LQTvbjVMl5ZiaLGGXbfFKHuTPihNd6OMXxtlpzfhpJ
63eRaO4WQ+jJ/VHUXTykRbRUaee4y9rFRMkkivXW99oddOA+5H3THdd8WGWoA3NWLqgkM+gx6Dk7
0NeRetNHakrEumwds60M/BLsFW6/ipyvCQ1HlPR5CU5+3MV9fc5xPWYMhUUyD5U9o2b8Mq9CRn7p
EvjZ7RmV/i03Q74J3EOubBKOpdmsNovVIZ8Xu+VxbdLKzUdV7THPjJ7nxLIm3PRBfxOXX4Sr7mi5
FMe6qsVW9NbLsK/dsSXLu1zN5YZPE8tGcURBk5SEtKcaUbbBopxkFO8448vJ6KrcD0WbsnmsZeU4
3ZA4NXm95wXe1SWIVTVfXY+afdCxXoaFeLQXhbTFel70hyZibrvaqUm9mkfJSpVWvq+TZaQHwUOb
asu3y4zzbe/0Y9sESq4xyxrRf41bf2eEuuvDMClpTuQ696/Lt23df17iZkjGuR2S0oh0AHNyW41O
+k4vMEqko4pcEoWdTeJhPqmGbsegCCSbvJMBpZtwIHc+H3ZxWymJRfQWh4xtCS7381SUWzUPi+wK
l0bN8p4T7GXg+ikLVlUfurX/zDDa5PEd9vEnFftg00UhkUGRfxCrrtMOryYJQvTarvYmrupHTB2V
tglLOTQ+TsZwXSRa5iJt499w91bjZpWidfq2RJ/V3IVJFaUx9xIVTQUHYEXbsFoeV1MlUWdrOY4C
b9smrmTZ1fUm5lPS5O16nhweN1xN4R1tWp/WQwG7whXbdRg6WTbswSkcJa7ENjFu+VozQpMKu1zW
U8AlZixPx6lvtrhWdhNqFacl7aJzmw+nqFryVPdjBCaADDtRhwczhVFaMDodgggKGsRRLa9VVC7T
4blobBGlfak7eW0Lov6z07XPGrJaWM3ilqkx2gyqs4dr06wGUsvr87WwU/seC1J/N+TaXl3mX2c8
z722PT9ea0O0+m0ZRLtp1O2hJbP2ybLSDyovWHZtm5xvD9caJT7OqKs/kKLFPrNB3x4WTc14fB6I
l7KWZohZeu2+FkbgwifXKmwZUV2WdEjaALfJdeJT41N5HaVFxaVfQvo0abh86Pl1nk08XOR16neS
OISKXe5wZkekJO1x+SThs2xcBbyST9+5trqr8NfXx1fBrtX+Ki6YkDYpcy0pq5GMSvE4hRS2VwDb
M1D481K5UBIKh0dF1iWD6o+2UHwzl/ndmKPtsqA8c2pIh3VYDsU6v9N0/NJMt3Puyl8ZI6e2YYd2
aefXce9/peH01a7LoatNk4goqGXeFTar3dTsQj96CecC7QMw7BIrxW/qYdjlSL2hASNZpItSznH5
pgxzWbLwNq+Q2LneviaKi+3cTp/qWmTxVISSjQNNC1G3MlId22JOb4rW5ae2/QQI9Lx2vEpt6YwE
+73IXHSPdo5r2bJh14Z6SXIyrImOyjopEH4rWqS3Zu5ugjUvDr6o93R2/h0JzTYPxocxdpnXlGRD
u6xJE5kKzHP/uvWWyzUf17Qr6CR12AnZiDJKUewCqV2nUufrNCZ4n1tdgjlAYzYWAmWmbiZZrWMy
aMezWDcEzK+/DSL82MP5/a2fblkxmVQHod/YL1Ws2Ilp1qUDa8uUFOuUTfbitIRJJkZ9NnC14eM0
bXppVmQ3jXCxFJ12aWXW945hcGctGTYzADwJDm5ci+gu9mq3EJenhEbRRk9fhqV5pN5/ntHwPgqG
9k0wx/2OBGInKnB1atHdbVujRoZqjBM0leZIv15CNplbJ43tWzkXrk76ar4fV1bKeJhwEsbaZIyB
H0UDORbVBMYYHdYRTtgQVclslZGzx+BJGywbVvayn8ks8ykd6zuOTCsJjo3suuKrNvOh6fExGvov
mHfLximedf1tvxYftSBhSuKy2Mf9dGjiKYsXHX5g0307a3LEPGqkrvt1F5jgLZ7CYTvTZhtizWSL
2WfS9I9sXUnS6b7PnKdtEojapqY7Yraea059Qo2/8UFYSB+NMiJBK5d16BJU5hKC0kmSPtyMcbjH
ZbRzETlVtdsCxNghj2gKG/uWkcJtkAK8SZnqdsRsMCHHfprXTLkiTkdbBXcG0Mx+Xh99DNurypXf
lLnfKLt80gb5lKraSVW8rnXzAEd8P0fsta7iJou76OSHJq3i9n1u2xLQ3PCORTdmfsNplPHVvmny
qZTBQO6HuduFRdtkQccLqXnxMdRdwhCvEtT6NRPdbenrFTRhjiEBB7XmSSV6nswBqU96UHeoiOHs
+TczC9+4Zv645CFPYr6uxyIvN8Gs4oSwO0B++ypSY+JXswt0UUum1jcDps2G9RO4XB9+FbyCvUWO
qwln8JaNyOau2/IGfVr7sZGF6B5oW1m5xL2VzcSV7DV4sUq/XQRRUsxzmE7bNj6zsLtdy5GCh+oL
Oa0iw2oK5LpHjT2Qht/xuL8bGdZyDagE4PTbmi9nRONfhwpMk2hgHwaHns8dWG13t2oFC+3463wY
swjP7wyfFWyPgoKZrNeEB+JNnHOwLkURJoWasjWOwAkPbkwjQ3ZdPH8o0RwlXJWyDIcBDkddyKrf
2JYa2Yf6xFhziFWq2Kx3xepOzK5KRgE6tXWYrn6ejoN/Q3xBMk4WJVXeferCqpcTxb+WVjVyoeG7
2B+5xqDFvDgjVL9zJXvkK7p3a1IF+fugYIeKDjcRQNqiNG+VaAaZl+5EBf/SLs0H04W1RHonjm4y
c8qauEhDJeqbuK4pkq1bm5u6Z2GmWwfR1KXn2vbUjWsGWIq5rDLdux6czK6eycfrqLxrhqybVps4
cP83AYCYLUGwbSzhFn4MDjZl1bQ3vhXuRFYqfdG4G9JFmSVBk9V93cuKicanntVSDx2cRuJVGvci
lKjPR0mrIck5+hrvZtO7U6j6OCt0+2ag+b7pxvgcWhKfFwxIz3i8buJpkLqrScI8uLQcdesZB+90
HMMvvEhCkfUZG/MGrGoMyzejKhNhJZfBz2k3RRGs01dlfXu7hgaKdSglnef7pRjmhFSiBsW7Lq34
mp+n2IXnGfTt4a8xMfxq25xFRx6JWIokCNZPQRemNcklhEj5qbQr3zfI3I1as23b0nMbVWlP/HTD
m0pnKOy+BgG7reJwPXirbhcShuD0bHiD1SzjvK7Pn1GpJUwxe2TYnph5OizRcKYLHm/Uil5HNUH7
uBmbU+eatODBCHPjURYXJXZNU25UXeQSEWMSN2KX8X7Oky6a926IM9VoI4OVHSfai73tu+mmGpf2
Zi3k0ubVzVgW/Q67/rM26hDS3B5FuVQHsfo3+bS4G7pyesBxf1BN9bVgIKOotuE4w2ca2FmVj8zN
ElVnPLsLBI8+9C3Y/WhEO0z61Nj4Nx6BVuph7SD2c/MNGdB+rtAO/JI7FLy9rSuc71vAwgmN2jz1
vo/A9wdZj51Lm9H0R+GKfWv5clNfCkGWx4WPdNMg2OjM/1oL18hoVy4KgiELyIXGlUtQntsbHurP
Qq3LTue8OsWDSZsadfuc+C/crHeR+Mx0CttiOVyL+VILTOxwcq2OE/Y4uXaFauLgpCCiK/pDRztY
kEutLJip5fPztZF2Q1fLa7W49kMg/238nzaOVKRV6I1sJ7MktoDVZqPrD9eaJuXwjx+vQ4bLjGvt
ee512vPjtfb8Kk4d2Kq6N4DJ4EPXF4D9jgLL93mAhkOAxHC41p6Lf9jGWzoBaPyTeT0Yfs1MlebU
d08jrsNiUvYoeX510zfj0+ee3vX8KU3E7yNpcWzyme77UFoUl0/jv+tXdBI4u7604mz+JtGzWNM0
fRq4IxlAJYsSc/lm1UdgqK/Veh73tSLva48AFeTlbRG0NQDPsP7AomZrjcK3SzAKaSs3JgRCvH2p
Rpu01TzLNuZ52kPCMatUc1eU6rVeYyUHD7t6qidZsMakAzXN2U3xIKltxk3P8/rMm3HYBMU4yuvj
rHB91kHRQNQarZulW+gJj+GvJYro1ocQStdRTjJaL1GXMjbtdDvgPec8PMX1ID0a3sZOLgUtd9M8
1Key0PWpK4YiQSH4MFywxC/jvOcDui1jYS3AIjecHIgnFSLFxoldbL05ufnwHgJxf5rbwJ+uNT4Q
AAlGgKe9dOBL0Yb8MAJ42I+9/jZMeexPIXPDpsJYyTbc9h1I4qPfdMPac6lNJb2DmGCsUC+7ME+5
9ThDViVDyMhhrnN1spcCA3cxliral32PZbFQltY3NAjOBCKVg2r78EjUXQ2ODdYIXgjhPLgXb9YT
WNP1FKnmXU+iGOwyjBhUsJyqYFmkqxTJxpoBDxR3DYTpNTAMq/41JkN39pzXgN3ySgraPhQiIpt8
6uQoxn7HC3psPIqOwWx3eQ+Roa9ZJY0omy1b9X3er2ZjS/1xEExvFTfohGqOTtfatQgXh04iQj4h
dQvxUqQ3wP0EIahg9hUx6XVU50S7AWamlpiL6Ng3LTtGId61A49Th+MHAeH8KY6G4dAqmwWXp+my
UyC+AJ6Sshk81e9tRQzUyjrKcV7edC2g3tI39HTdWNcanxe1KSNi5ISJA+BoT9MysV3U+PAkFhtu
q7L84AUlXaqStYrwKb50XfvZ0oUnbndDUQPoI/BT9LJkChm/jzqIKJ2xxwCtg4yjIAaoxfMTQU1w
utZqxTkEYLrNRNOddXOKrR53eoqCPg2joM3quv/gJ3IY2OIz0i9ORtVcnRipq1MY29+GcCvoijfX
VhW4IWVhAwyP4eUp/mPkdfi1iPmxZNM74KOrzeQqewjnRqTUgSfWF2UVDbUJv6yhvWz6a4EnbRKP
cQe+tYNAMCqPvli+FYFWswEEBM9P1SAo3SVqb+UU+F+vHdNliimn6YeB167r267918cY6UKGVYif
PvPc8fzVa9vzo7B9mNIJIO9z2/NHu3BsDm76EJbcGjkUuvpO9E4xCAGo2Hwn3/MXn8Xrr5LXMzBn
OeQCkmvPAptL0BJtn8c9f/ZZlJ+kvQ75SYzr4Ou42eqHeurPQ5k3W0VrBH5XQVTQVW+rKT7xpZjS
ZrA2pXA/484A4bwLu/CjqWlwUw6kTRQwPxmgdJ1UvIjOoqg2Szz6m9yIY4jWBzQEXeIrAadhiKa0
jWp8MDUhJyAf71Tk2Q5QfeGsv1XlhzFG2xo4i4wM1QMBnJtxJgQYKYh0qeG5DOF0UgV8bIdCdIkt
i0+83WpTx5L7kWfLsvoD1QRtG9vBDiZ4Syf+W946dGZT/bGAuGYL7AaEo+GqE3gkexDCyngEOBiJ
km8CfKe8U2eft58a5PiHubjvbLHphhXfxlo2wzzsgmF+3c5gZ63VU+IgeEo8n4esaqvfigDcsl/8
cqI9EEnLFD5MdHyoppruL0xHNpdWS7uWN5bOv405v2sixDYBTVRRjccSf4A4LTrWrs486CgDe55n
ucFAqfLFHHu+JMFUiLd5hEhiSgeWqOGQAFj7NHfqCLg/l4p1G5+PEDoJ+jnqhE16tOxbOIJviKki
YNCLJrFqqLYCmSjtlvF2HaCpNXYBNnhNMB311k+sSsiIPi/9+MmiCG+og8DC03Cju4++jNTbZqy2
XBC2gU1yXhZw/4aWd3NP9CYe1ttgzm9mB4QOHGV6qHd+pRWEYIGcLBteI2GzodJdNs1Bu8vrfDlG
3stF3waWjdsS5QcjKDut3PnUGFIAAT11N/ZTmTN+WmbXvbNCHyzQl3szl1RObT4mQH5FmyLAZYI7
w27pBOGSaWgr6eg389xFb3CpNu1gmZwNOy/Bgs85yrdl14SHum3XtM4Lfuz18kha5bZQhBngbLdb
7TJlwJ1VMhbeb/OGBHLMp1HOkQr2AEhMlhdBVkFInKEG2aSMA7wp6NxL4MiC150rbia+THvWNsBy
TKxNoqkjO+PKr7Tg1S2iRkgOOwqYthBIvmULab9pI4J52RR1EGVTvXyGqE+WK/NZxSOy7xu+rzCz
T2m5b2nWb3m5p3Thg+ncoFXx7VbWH4//+c408P96Y+i58XKp6/np/PttsH86avtoLhc+xp8HXaT5
410gzDfpLpnWHx7+Luv7D/K6T5fL/kHnv5f0JTjC5Lsc3d9lfc96hHTsoH9Pyl9yqd8m/Z73hVsv
IhI0JnAtiTwnfUX0Ko4FgTznJRP8Ld1LEdzEwJghEvNLFvby8d/TvQwywRSifBhwuQnA6X8n3UsI
QT9mEtHl9hqmKIoAl8ZhhH7KtA4YCMOpV8WB2CnhVL3ucGu3AMvMoS6IPbiqjrZRlW+vT9eCFTgb
ECp3yFXdfsZfIt2Zw7Xgxo0+uVbRwIHas/6m0g3EHIWX2tZsV3IDViMvEqHa4YQ95EfC5pHB1TYF
+PmM+lHqWQAz2Yg1GdAgYXp5yldgeVaSzmzCt3nT62Rlqj+htpDtAKnAVkwlpGYBKvLJv50drrad
98dpWoAxAw7kEklFAOubJcUm7ceil0BkRekgACwNZK1uqypjS3zoB+E/oPXQ9m6BzGZ9MhVMbvPP
Y8dYqkx+8gJIeD1t2FgJyXzfpJD+CxPCXZtyTJgMJyDwSZSvMs+7OVsDyGlZJcIdcI0DzuXSa5bw
ftmQQAsZoirRY243tag6Oat1i0l+u6riHusKgOBQtsnaoceQvBPAKGxK1wJiDlyVjawYJInCQHoO
KV1De5XVZbPz3fy+Q02R2DwagPhym8kcu7CrtqUqv7IyflP1hOxtpVI90yqzYXxXF+qOd25vcbmm
iHUQUfcmof14xGSat9xnI/fFrap1BkxKbEjaOPA6rYbIxy35ecnZmBRE5VnZx3dxEGPZWttIUY23
Q8CqVOMOchMVSBx7WI8qr975Fly2xst80Ko8NOZNiSd/P5LN2i+Pq9BAQeXIQM7NposbamCzUZTV
pn4bLSLtOISicPeBpr2dCilUgWQlzJr5OLeSA3LZNHYAMBks674I6oNfXzveFru6q62sYvoOaDwI
q20AqQp+boYu2MPSHOPe4KOKwsfZN5Bcyi1OFwzqDaLgTs8gZoRb6fAWkgSwcep63sXDyDZiimdg
GeZyl9O4TVWHgLJVrdsvxumsGvBr73EMjpkU7zjA79a1ELf2ITDENQJW1trgFgGqZ1Wl9hGaf1un
yKUhYjyp+Xoh2NtscSmBeDHlNAS+N6jNdgbe/tCO7Rddv3ZFLUAC5G79QsFXBNH7GTJu6UKiS56x
SUyIVDqvdh8QnNgwHN4wVQLvSvqksHDO+LDAikeRe9Mxm0ycfqlz3HwqRognI6CsmgN1HHIPgPop
9kTG/J3y7W+4nXCaa013hQaafTRvVOf0xtBxJ8IWyT6Y3J4wKknothACN5uoqMJtE6eCL6C9IliB
QoA8ryhMDilkssHFdJx17iDb0N2YBg5PPxTSujHYLgauAWwnr+7ClW1IxDaQW/VJM1MY0FI44aRA
W9uUQB6TNemN2xQd6rOWVW2yDGrT1U0yT5CKgAsf+6guqjPB+pasncloonW43DTuvR0Dv426oUkC
viOQbX8bwvBzycsbhPhv8cz34zL1KQ7iE2CIu7WBjdw0Yj52JPqMRJDCldhuy0bQ8Ul3c5loqEse
IbFX+r1exklO1VBsVDO+zvGUWuYTpYolA+LJQgJhbhPIjdaAJYC2b6I7uArjb+dx/BjMxYeSVrkc
qYGU2tib/ZDzjYF3dJH5PJRMYsTqja95RgCwZqplkwwEulcY8pV9kjcaSZovCi5YNF+Lej5MovuS
Vy6/IRwgIiTcCUR2USEHuGGQdM4XKUGQ+c4dZUk/WCoBP85T2yeUwqUb2/EhqePlbAO9i3wZb2iN
j96z21Dn3dawrsuqafxMm8BsjBCPuqcfp74c9qSFCEuT7ha7EDD36nu4wYO6bbgMRlJapi2YttRp
ti/KKdg45+4dMGVJ3PldPsfjDjVmziBMO4cqPC6zCsETrXAVYyJJ3y52w6vmQIZ5N9aa3A2Qe4Rr
PGWMzLazCkgEpzakU+6ml6X1v8YrhJv5iHDGPf+yuDkxBFwEzqdTsfR3PaQrd6Wpv/SzfihbXh7z
uZikCdp5U7gPsa14NjhephFfoWJzSSN/P+gBzssAyeYRM7HtAjTLjlSRHHS97Cq0fHWrMRmu6HkZ
hdtoi9K6XHsAqz7IgIbt9+BaXiP6tjcm+hIvvzJdf7RxVb1dtIikiMBr0kWppEbLoxUNhB/l/CaH
K14pF6sDvkccR0+ChGL0SQ+nhVfnss0PyKzpeolDV8gNTDk+YKYS29WdBKpHpDGGMEp0sEp2nh+a
6INqlHqLinZnxhGsSnPjIFe4RR642VWgX8PxNaQD64zpHFKEYuqyVTnIB33GcD8DQyY1UXyZt06H
b5FpqhtSFGCY+2pnuzXexBiitxVSXFr3OFOm/xQ457OwJiwRYsn/HzvftSWpjm37RfQAIQOvQDgi
Im2lqXxhlNtCOGGF+fo7Iasra9fZo/ue9/OiRIIwGSBprWnW3jZ1HhaJdncpn554urwqWoNsUypy
gM6DlBnetEfcnbb7zz33vHDhkge9IwDgFtm+c/QemH+Fyc9BOzqLDJ0UxNgMY0HoO+rVBQR6Ztz6
zrw+3+UMLHObuWAKPWFC5jfNjZqtLBhloq6jX+zYCNCu7N077YzlSVa4raIh4VDxLpozkUe8Jjue
dyZmdMl2wmRVkNeMH0oEGwXIXYjnkFpgr70F0RZ7ddsHha3T2CbFyRrcMZqkX18gtWoCxbpj08oq
RKbI90Lbz4NtQDba2EK6CqQGkskpT3mgc/dbOoN+atmN1dU08Eh+qGqnAI2I9byuxEkM1gP3zN2I
xyhk3dluO0xj1VnffPBSdLQ++XZ2K12DPLfrb+w+Kvqlj32lZrBCSLS7eXnNa0xeSox/lBIAS111
r9h12L6a2ySaPGxmgtlj0NqLFfRLHgyu0wZYNuWtliro6iFIRFfFVjuBDNJOXPXFuLetqtsbXp/a
qXtLFq3CdhYqbsHnqx5xRrJUx8xqsgMTct+42gEC5NknoIrLjpWaI7KrdCio49w59rJKbIqnCVrF
/SJyJxTETm7asYJWxfdkKMSSX/LMyqMSsUKYvlqO+4pvOYedv2Ctdiz53LF23gn/QKVwDwMSWN7q
KqyFne7ykmUxphcYNXsE2QF8zQaACCWVzSOIIrGCAQGmJTQjXg4QDRPJCgeVIyIdSX6vaxIzELY+
JKL7vHT25eJIxKGQVlU9pDYOO3YGACNSkpvMB/FuT0kRAeX53nq+PvKujxaGiGVgn/B8Ai8f7SyY
uQ1KHECsZUovLMfBOWHzxpMB7VhDgEtCk1ohNDu6xk7PvruUIIIbBDAW+SFzt9uVDn+jPW2iqe0g
S8vHUyOnSFYGWeVI532d6z32nDSaLMl2blZ2YDOX3ay7YJDr0lkIP7Ds7tat6dtE8Kwo2p4Xv8yi
MmdvlQc0fhad+dTbqR2RAdvj1m1M5QQmw2zsG1CozPfvsgHB6czYqcfkiIZsgP6m0I9QYFb7UgDZ
Hu11/S58LwTXYw6CtxKroH5oXAaOMC/2yLmb51J28cTBhbJm1VbQLjvbNiDvHgE7Y2kXzk3UNPeW
PdZRUYkUyOXiBgppSseb7MwrSNeQY4AYadXOxS0vM6zcZa0SPIT62TQlBxqkbt1yeakt2mETtujZ
GSNJosbr9NEbybgTnFmhyPIDEAFEwzrJLgvJv07ZkoRFmkEaOY1lVPjkTJ2eg8Stb/3UdDvHL3nE
/Tl0h2KP3L+5ckWW2665yIk3u7xzD9SnyD+E2SPn6F4gNkBUXRbn2VcICmz9qCc32Tmp2wf9WJ17
R/PLmEOa0OXtgQq8OcsD4pGHiQyfO+WfSCo+z1qDnchBxw+auYEmMsxGLKOT44fSz9y9qdNocVWK
b3ptrSW/sR38I95ShkwueMy6brfIt7Se57gF0pEgg0Hi8Np6NDt0BNsq6c0BS+M31Zb0vnDKcwvF
T4B46eT2Uxm2dQWVKKuPMk47kRxSab4x4XlXBxt7mEDflM00ebQy870ADbCfmII60nqAHq5/Thkv
Dyr9DnGWvR+adrosS3YuLHImc7zQCWz48NlnpblFKmMvvrqKZgy1scYAsWsVtK3xwmZ5NbhrX+bM
DZopr/6SOzszV9zzGfoOZ4BEdLmte4E5nXpNQAwh+2JaVLQAvx13eJTYSdijDoqWyFPL1bH2BrnD
DeeBLb1vhFsIsyxCg4RjZWxM9yTrLjuCQ5IOJmlatX5EZjxHC+QR6XCppKWCrFmwDwjvpKkzH6jX
PVh2pqGi9emXMmM7nemdyqzqO8lUyI2DqV03DSLcKsTNwUxGDryTY34zgX6RUt22PSk+9VxhgWb4
/2vHamN3MkVokeRUWC6DVstGrIzfJSSY3dFi1ypYCkcfchEye+5uaz4+DirFFqlqebBtc0lySLC7
EtsqyIbbaVw+u3V5N9lkuBhqyF4RkFxlR0O47NbAqqvChFaYjpARSltBX9HN98S4Y1jZxXMpWroH
qxFOFFBiy+Z+VwlzmkzN94qy6TCUcoQwirz0rsp3aTKOJ6sgY+A73zpQR5in5V8Z5CJpmymQ4uaW
INlGlJkDacxIdzKJ+eQDJju3tF+iNMceP7kikogLLpD/IhgrIcJ13QShpZbXuu5+1NziOw1emxXi
UQ34sTPXKgC6OXY010AA/Kpurk2WhtPYPrdCqp2PdWA/wWi4d2zjXL02AONph2bVnoHWCKGhpzsf
QhHVqZeWtxDUWxQqI5s8pj0orc6IeLbEGC1CINaxEGIJqwskvhtum/nRKeepmyQ9geN0W3m2E8Du
fY0Uxt5JCBXTqDBYTGp/YIeB5A/Q2Z4JnZv9qLpyBwyiD3kyQ084Vfps510s5sEO7BzMq9JOE1r5
jJ2vJwFn1RPR6sdC8HalOyM9djH5p+IrIt8vhLAMiEN/kSOe7Upjttml7wS0remNDwExlqMjnwXU
YgjeGjFgOkDgHVQygTatsV8gdzNpLRHcz3XImvbW8j6pMWe7LIF4d3aGu4oTEje2RWKsU6KE4AD9
ZdBuvB1tTV1C+FYNscc7A+3ifdPqLPKt1Im3poFsPtZrs3WxeDuhTcYirMqCxPXapMVIsR216Q0M
F9mB0BTCt8K/40menLZP69avsDW123SxEeHHl7B7qE4hE+nAsCULzqHZjv6p241toCurO4n1C9pA
/ONOfNF25UByhc42PJFp2uWm/WG3ThUhBEHqPS8InNYvux25Rt0WCPP3w5S45ftZCwJePPbyBAUz
iUsJ6m77fdysoqFDnBxceObFvB8MYhEXFP6Q3vU9BT7TExrNlt0fh7baNVh4Yr0225EPfO79qMVt
2q7oEQAQcDOJivhISYBoto+BmYDS6+QQGFuPkTWATA+XVfPsrq+bJgg5e9wmmvj2sTUy0lVj4mVM
fzZTDzEQfpt/DxrsKHhKHB0g172z2nyME1sYhJE48tfmY6xCtH6saBZyyNPinjs/m8Iy4ME99Wni
K9wmnAfZcB0D/dOxSUcnqAejIgJFYvzRONCoxAiy67jx+zHybNkFo+bq5PhN4PdWXh9nbM9xMRRN
LBCj44Gu/ZC2VoM7VFUhAq/hvWvlthP5QwPWakUIITYf4xwz8eTwz4OUY2w7sjo0qbp8CGC2cU9D
yAAc1FiB9hYW6r5aI+B5MLEvkMI3hT/gec4heFjKz052HWk7xPnEiu5Yqwzic+Fl4TiOS9hJKMg/
mmKVh+d8nvZ6qu63cXx+Fvt+mNnLaIfScbt4sYYuris7BYo3usE8O/VBahG7LK/DrE4hre84ZOa/
mmr90I720MVtg3fu+g5OI/tYrW/YrN9imAsbMfTab615CKtCQIzW6k+a4bnLqA/dxaQiKbBMQokK
oBRpUlXZPPAkuP20f/bHGuG6n2NNd+ibmSBvzHKwLIAfvpEG6KzI3NOYW9cEchKvFWlgJfMULKsW
l1k5FO66ATPEks+e0PcyhaIVcsP9kDmPjeu/zGU17pJyb6ksPegmu1OzgUPFafpr2lM7LDn/nlmP
1CfNbipTP+TMe56ZvLgZLfYDovXAT0d/X86wsU/FAdrOXWmA0mWkuCksyvaZDCC+qkweVUgajqt/
I+JebJEy22m3eJbeBIKqB4palBAh+FD0liDIaVs86tpzI1n2fyGkG04DQ1Rq5c8qpw3sI1gv7YMp
ZhZBxlWFfIXLwQwEi07M3vfEcJtpvK1neeDTpb66k1WFZTPm+6yteFCMJrBBhE2D+72HxL7ofeQT
HIr9jFifKWTY8EZwgalVhW4yJZEZoQPiPv9iFc9dKZaItdwKfPgXoFSsAxCG1l6P4tRB3B17WesE
edHyq6jaU56ZZ78yV9PqOW400jOK/ywouma464Y07Cz3qSnnUA8IlsvRetFu9cka9HLw+jXLrMzB
sRIGFWGQLKza6c/GL/vAFWJfxGXVvihWDDGwe2AbMG4Jx/k8uNhVBSdip6sJTO/4nPVj+wlIVsDJ
eMj9BfakYiVVk+J+kgyy4irbM4H9DZ6AaSec4dUwD+FeAwCq519A2BRfuRk+V2KyA0ekX/sFnHC9
WH4wj7gZlhymwBqrr/jBX0iR7bxC7P2e1IGAQl4a8t2U5lFBoWpBwyBlAt+NmKNpAO7pO+zQ+wBA
AEsEE6Qth1YkiPSphxV8wB4Mc88O8PttNcIJMPGIGdgOXC3A4tIxg9S2TQ/FJH+4OWeQNOgA3MKK
rpn7pbEWSAPzcGkGZHZ2LQJHF5cZTrLI7fwnZAhTME9IMXvECKp7A1bwNk4ZjSSDBmEEwggqBFtJ
qvTdDJMmUA6IDV0PbMicPpm2IkEnWgBVwFfDroJmzLlrHxaCfzz3oBxe/M+L6/V7Xs9Qrg8GQGgT
8UmPV9fNsx0jZgjbK6YWni5Gb7IZqn/J2GfIDspjNTzoki8I2aZn2ynpXpr+LQHNHlnMLpDb4zGD
ohLIRYbAR1v7NK0+S9wY5OEs0jKl+6wHWT4gY+w8+LeqRkGsuxSh06wkVJl8WmZ804R5kJmLDHQ1
S6+YXMFKZRRigLjRg1jflOIEYVq9h6C8C0Q5ZA/0ri7hcXKFzFdoKwUW48Z2433ZJEWJNhXSc3Zb
kxryzCwx4QCob+aWPDfZ20w9K05qKKGdGQ4flYaQfTv3TmK/8ix/A7BdBYnU0C7Xp9pz5Blr6w4U
/QFB3C4FgQ0LFlK7lNdOlNZTMGDvPbBeNcFM2k8piBWkJt8tC3+T1J0DM1kswO4VdbbL915hfWO0
XAJh7L/asQvHZXKetRqXfUr8PEJs9ImPYwpWzQApSHLYBKgPpj+Z7HA2wJ9hocOaBSzZB9Ad8LSE
qNwKoAyL65Q/jXlP7mxYSHedxpOX1A07ad1JSK35l6rTT9VUQIEPbUneuOVees2xYfASVDkzkZqr
4wDZSEAKme0qeBegWAZGNmIFH1Kz93rooF0GbapPgkwhuSHugM8GNInk8iYtnplRLORt80yWLIkt
1+wbX/bAZ9XyPBpPRz0UfXgI2Kkl/EbPLiBasq/ddj4WjrpQ5T/ntWrD3qPk4KQ9lPCyPMyzuppc
Oki6yoAW9U6k81dpdbBUJRN8ToZ/QuD5YqeuBRhrOgi4H2OdtjvT9yYoSnlVChp5238Z4AoKWV84
mDPjc5rUQJNFbI8ukpEajjYxi8eROrtltg+UwHqUgY9BwsdqpMr6iy7MSwPmIHBSiK6F+aL0SJDX
Og/dtKy6cSsom6QNSy3Hi7GH264sfgAMpIaH6WrwMhS4GHjLEjB/ok7ZOrad2Bq1OrDKwqviTBbP
wDWzfbpAprs1TYPgdMCi65WQTLK5kkfF6c0IHSAErA9l2Y3wSIVtM8aFaYcD14gZtiaxEa5sR3PS
J3aYOirZd4kT1RME1D4U5wTUymCZ85xQCUcn6FNnOQ3KljsFTBI0HU0i0J9NkIDyk7CZxIJ207FI
8mtZYOPx4cdIJ2zjfuZ4TliN7QSLFT3ltg0pB1VTPPljg+W1JlGhEb9ik+wQoSCI5XA9kazTp228
WQpyKMcWSb133wC+hxoH9KTKH8ak53vbLf3Yhfc7hu5v6pmKazIAKSwXZKWgsk6Q8HdQEDcSmyob
d5W1unNsu97NdlGe3cUrzoszlGcqRyAiSK/kDL19MPLeDxoJsy2qnmDukS7bUYmwk6/NdrQ1cN0h
pdoOq0HqWO9NaufnSgEYmlY1W5E5P+qB1vHsYW4XFAHc7KhhB7Tsu7Shbu4t3sRMd228dZHq1QG3
oCqcR+Af6y0Tifp5t4RZRtiO20sziSbyiG+FS5vlkSfEDMBe5aGP5C9U60fRqQJ2Lqtgwc+RyfHe
LpV1cCkvj1nCduWMMPCjcaGljDuiAOVuh9uZmTf7hCBfyPO0PKe9XECUqJsqrT/n6zM521OzhLlq
r1Y1iv1vY9ANXY2zZJioyPw4xP/7iRgQqni6nfWl2xH46P40VM8jrHMxVk43Lo3ETMgDa9U3UF/V
742zpgjLQvMiSJM+8t0S2MyaRfg18ontaGtYNpHAGXUddWOnzsRYh6wCTq2y1oU7miyx1R0gTpKx
8ltgee4Ez0/deECb17Ce9okMiGjxjK2h/tYINcCVL8VNuaZ1vfJ+6BkoKbb1kwA1P7gpwnCEcJXC
s6PXMFzAaoa0ZQJssGo6QNipAhrUXsdDLUTo8JkHpKqQ8/xqUIWgODoSKWyVFkWA37WEfc/6ixo8
OBZMCu+N/+vIbXwGmxqeUdan3n5SMDa4Sf8uIOFDsytyXh+jOV2EHY6QvRx7TkOz5oirjDD2oagN
YZKU4XYjJMshPllmqDk6CAkjD/Q1kI9+BImPkLzWMEx4bQU1ruuce1BAACjLyTosjEGKnMHVi/l+
TGH/ygNZa3MYZvpubC3r5CHxoejdPmcsS4m5xdYlr+sSuk/c8b73FtA5YkCsnmgAv7THlzX06JEh
HLdEyGJiZ3L92hnMMNi+dGwrhrjVF0uYeW4Vrxt83Kxnty6Fquzg+v2pX5M8gyuixIVfYlwoFkp3
zQX9tFHYOQZkIN0CZigF8eQZgMLu8JWT+SFbsm5P1ixUMK+Oi1zC6bD1J2mAebYKv4XRw1kUjTrV
gBU2Cc5UTWnxfqjX57Pt3PYI9iDavnravM68aE/bN9UFwOEQiuOr6HALTU5gL4RZHc9zASdV4+8l
PkTbs3tKIUhe/+t5UHiUtsOtsXP1/tmgqpp4a0g34Yt+9GE168KKLvfWkL+l0j3wMfUOHXR0+HfW
pwtPiLOE6WIdk2ldXNaxlsIyL8BCRNt/TMVQFSCZ8DtkVve6UMeLsmkK7PXnSS8VxDixKAYe910X
6jF33+fm9hUNHOoBnxvwdGta3pbe12TWT8UKj3TNLA8wkt1uvWRWKDRQmp1YEh0noA9DmkJH6AiD
qbJ+rW2+bN2tWdYT4wBlrPGBuW/ffJqtZu+65OJ37AY6WqhLcHczwda7Mqdh7e5zhSTQQP1nyjKP
uYspXw7gw+v5FTuYBRtvWRzqvL23in3R1I8uTM9wkw43TuUgfZAJ7A4OKgkAawl6v70aZd8hggAY
iZWLFH0RtaZArYwGwmSXA75unBRz0IqJxq9KavOtBq4J3Xz54NXkNev5Z154N03t+BEySnrw64ri
12aXIoO6sc4ybOd2H7NanztRf2aDC76D2Q8QuXdBKaDKmVNoDLryTfpkCQdD4ESrVVjBFwWkxA6M
6+WHRtGnAQr3JrlqyIs1YWOkyHCTjcWb7gqss/Q6jGUViFx/AxzfPRhglQaOynZK54cisY894jFP
Nn2IqBBuIKtHOQA7idqCXwHT33lZ4gbi3hHJtKtpDqUxV7dTgchY1X2182a6cwkSYwSpCFT68VS3
+htm5AJrDIIyApcSduZuQg5B2hAeJx6CLajOc8M4dMLVaa6a4au275hI6Lc0aWdQEyvFoxGjmlJG
3mg/S2rd+gAudpmT5yc+9n85sGw4TWru4c10w05b/n6bjACdh2OWZSDfWrjGuXfYVhEfPo8l3A7z
SULYOZ8gQ8C6NvfOrVOgrIKfVn48lcI+bQLG/9N6vpdp+vZ7Kb2/yTYp/U9KT8CSf6u591EZiKwv
/Kn25PxfvkAtHgEOjvxe5Af1tf6FZxd1bQQjq+zT/yX6FM6/sJsIl7sobbcqRH8qPh3vXyh3x1As
zSHC8QUR/xvFp+vgW/1WOoZC/4DiPqgd4xLBfdf7s7RO4QDjcYCr/wCPfmWV7T5NTUFgwV/8g2M4
eRppA3nf0vqH7aztWYjE17Okrdz3s0WR/zz7T6/9uPifXuv4X5QEk4wiHrDwrY0Hc0kdfPQhXWnO
Ym3+GMvkUv/7Qqu78KqfjpIu7eWjQZb0e1dBeHTW+dGH5fVFQv0FN5QvQ2vtNnNl75DKigPhDX0h
AoUCqn68lRNUK2m606LN9qts+43VTVj1jv8CeeYefoAeAh9bLBSa8CU5I6hMztsRr/3kXCWStxDS
4MzWzxPHjY0BOzsjX6ECwra+dVHixRsX5zwVMHTu1yo/562f8uHW0on9tcbOcJwzWl2yJdWXYm3S
BBEitjmKAiV/O7F1t4arVl/yOgdDtB3WRx+032U7V0yTtZPIg3ZSzmY/Id24ybrW7GWdeDfperRM
2Elbn2kUaDnozu2egfhbd32h80NupQCPaqNvzNokVo5GNHAC1dUY9P0oYc6iJS+jupH+we17mGOh
/5Wgxx/B33ZYwBO5b2H5eExlPV7BewLbK5MImgBmHvI8A2WfhttyP9hF/4D/wxwrpdT72HZinSuA
FjJ52rp8IfLhP71oe6OCmaPban0aAa03iFmw90AM9XuzjdVETL+d2Maw1z/9vOeeezNn5kidsbht
wYI/JonFDtganBBBSvo4dcCxzIiCFhlB6aEm792zAwFtXIvRHD2nUTdsyviu8hb9QCbgZNhi05e8
gKd7nFb9YNXY8GhPBWj3LnvejopfR91oqfexjyPhEnLMClRpcQpQh46o2MFPEyCnWx/gMjvI0pdH
48wITRYIn61uTB8FqO3j0prmCF+z91B3BvZ6q8y+p9O465u0fOtRRCVKqaWurCfJRbo5jVCmItnr
AUJLRNLAOxDGsgAPvYa2iuibdE71jY2M5WZem0aMLJiQA0IjhxMt6uw4mDc4Y6U9C7ym/oY4+wqY
9Y1kJTzdtd+gfgC6VWVMGmqUDYrdQb9heuIf+tVtK9red8vJgY7lvLDeBaOSU+ecVQiMoz7X/c4d
Fzg718H381nnfOV1mR5FyRQIXIsjMrEyD6j5N6svp2suEvemnPzQy0SxPJsCwnG7UdKDblOinpDD
ahQzYPl85y9sem8qGuEV6vcROXmBblrYQBBy3E2ocgDyej4UIILvdaJJQOa2/Aak9zhlw/TCuvZG
VM0hX1eLrcGql5zZuo5s3XJbTD76uIG3EEMpVAZxsksPov+atquaQ7DlVSb2hXeEf0/V8kgXhsJS
nj/ubAbViUZli6vy/Z+XQmF4yWipX37bC3/6Q/5ePm6tiPZRP45y3/bJWkQOmB8qTRJ73X1+K0wm
nFINKU+9HzlEZieQM0gjyJo5b7lE/5FW/Nn/89Lf+v/j8M/XAgPKQ6uHM4y6i/0EOwOKjM3TbalU
9gQbdwLHPoKoOdkV623eGocvFGtYmaNWBArsbLefaFTG2Q5hBS7DyWqhoFmv+3jZr1d8jDPUVHCD
7RX//TMaeBwgT60eZ69duX093ivStpeEA5RnvK+/QEUeS/jtnkvfUifqgYGSsFJ8MedeyfxLV+pu
j8rK3pEXefcMm9cJyiQkk/3jBD32ncV79lCmAyqvieEVOqr0uHBOd47oh9cKsiV41br0tmQIe1sp
nNBpoRbx2zl9M0k3h3DyTzAae/NjmTd3Yh3vvCmFdWlJTo1iFWygNiqGYXzwofed+4ysQuX0zelv
x3kSr8lcWUcztBTkGYYlbOJ9Vqsn6Xv9uacLHOijVG8uyaL/8vR58MX8/ekTAiYWlEOEMwb1xfz1
/G9P35K5Xsdtrr4j3nZzFWLryux8eaP2woEtEMQMdeI+DAsMfFLPb3bhc7AzfXdZutl9SKX1MmPC
7gHaZNEM+PDSQjJyKev259E2ZnnlXV6h+M8f49u108Dh8N2u+zid8eauhTjj+E9vt43ZHQpIpMO9
YFTvJhA7F7sv2SVvvWxX6kW+9jy7FevkZgm7azi1X7ZLSUp/XmoW8tulWhTiu7bcOxjYnBcIPKAz
rp00aoGbQSxvUWupqztvGE+Ykvsxo0hD1yMbmCAKpQzpz6O/n/3zOhC0+ykHPb299uOs9jonJu1A
Q6/y7Ys1L783fu2cMpe3pz/GP67Nk9q+bF3O9AXYfXJUOQjv4OOSj9duYwzlRKDjmI7bS7eT2/if
Lyt9pKo5gcRW5/tkKeZP2DxhCvSc9pXPoLBQam/8Cn76uuQylSCU+0Apa4DFE8XZegYk21Goq2dB
DAOvTHYLwwF5+tVbfOk+Qcj8REyZ3Tprbz239Qh2qo8r/79et6yf8OtdPj5P4hO23q9zH5+3nvvo
/fpmDPz6CdzFAMoAonmvljScGGzupaDyuo1tRx8NTDI4IQsaovzVz+v+6eJ0SpL/UniT/b2+JUXu
5K5pEkRDqBMNY9ofE7keZi3w9HrfLVk4zAqY06waE+Qf2oEZmFiftk6eH1F8wfpUo7DFo5q/gIs7
JyhTcOW8RTzxq1sncJggpkrez/pKtPe+nCMbKxVbGnJBTTd57GqbXNh65K5j29E29nFW1wnqev66
bjsa1fjgVIu6jMJH9ErJtIdjpbvNF/mz2U7owZ+QTvx7bLsEiCXimvVEzQoIotv1dc46uL3NdvV2
oZ/PfvCfV0uBmrG/L5brb+xSWKUB+1AUhf7zN55SZZG0da3vKrMf+6X17j2wnNcuByG5rZoIu74N
qCpxj/BSXZtf4x7Gu1/jZkE5ON2QeQ3Tvk1C+b9dv427Unwrki+q9R/8vlhgSPFK55L8Whnej9Yx
G5aWXQbaCMqJDgK0bR5vp7dmm9Hb0XYhIhAK1JziHbfB9zf3HEgWmwUyYxQqo49NAVtdZfzq3KyJ
Rwkb1CG1XRVtXRvK5HsI8d97er0CEFwdqKnUZ8Xelr4IvWSG8brpO1QMghqxV3n5DaVKoG7l01uJ
VGT3cQVn3xMWd8bjJwEOGyYEjgfvo1+7/yXi4v/zLgokhxTsCmUeQU7/9y1PgtFEVYfU/c4qVO1A
7SPnAlz2Z8M7hV9x60PbhegQRnMXlR3ij6GmwvQqlHEB8YNjtyAhuclRxTRz0+5K54HekLXZxhWE
LTt/dmj4x4nt7ATFVt8StYNSxepPelGiuLFhwQayV742k3JOTLPutpsG6MTXo3VcUz4f36/NYW2C
Mzs/G4hFnxai/Tsh1Bn+TvfJRVXVu/Vcg3LBH+e6tUfp+EnrYt5pYjWwZtUo8rAeZeP886j4dfRx
9uNIjiI756RrD/95hhH+d3MtwBwB+alYDb+op0w994+bs7hmaCyfl8/QbZSo7ogyi/suzfiMOlHR
YIbkbAHyPaemuU+lpIett4335YDaNB99JJTQJuOXOI6g4CEWgLG9SiH5h7thcFC9aulOrmHTQ9Pw
+k7zATUYivlhG4IY06ByIeomb93tBCX+I28HrHzriwTy00uXLk9bb2umxIEwPsnsvcGut8sIUnex
dOKgh2TZTRmeZNT2SMPW7osLw1PzMil3ndnzEx4meWoykYUpahb0B2rVMNxR4UVK9OJap/+PtPNY
blzJtugXIQIuYab0FEnRyNcEUUaC9x5f/xYgdVFXt6/peBME0oCkDIHMc/ZeJ4JcV4e+dcDcsdYx
Crg1qkYRk0oP7KE8kkL/OGQhikI9EtGnAW+cMl1hjldMk5PM+AEEDMeaTTwbG22d72Q7BMb5+6yY
Rqa2poKWmVuW+bPLbNY840Q047eVbJwi3XYPSF69w3R2PUx9PvzcodT3U3fqDJ+nVirwzzJz9Bko
Le+GTZD06AbON507DThKWhB4I4gVD7HqxGfZ9I74+6VHtfa6HRoiTC+ilh7Zp/trTNnLsuXmcWEP
mlwGYCbnkj+Ih9UG9TuH3ENjbmdBDhGSZpzZ67SK+7UTZM1OQgezk9K+2dmgszN0b/9pT2fXOdY4
e2qiEL/17JAYjdJtGix/1swLQ/kGDcKDh/frFCtlcprOdK8mV57aLLZ68uAz1y4/zYPghvBGCoa1
0in6UfHFqLio1KU2NqcDfCFxTPTsPN5wb/pC+NDdmtA5FA00jz9OC0b7xnuASB4cfReWhQfHmAMG
ufDW6k9Tg/RLDb1I9x7TWh22ydDG+mwaMaEzLhRdkRZT0+afaWdVAZILObh0pTmL0jY6Ta3MCOO9
G2LRHMemQxzZ+WogxLC49ukZZuM6w2gTNt4hKfpfpdNoD+Q4ramF5lJ7CKThU8v7T6uMVfUhDJ1P
Yw1xgQWh1hjbsDHcCC+Qb6YzEBbD+9nURygSbF8bsUadxKZjBgwrlCMvjSkl9n6u6ITq4gCYiek1
6tbK+37bxXW0x5RDSErC6UliZVhKLB0RUGX+Qk+86iERuTlz2iJ46Rr/NbCk4KdIFP6du4pFMKwO
vfF7/FtQGE3UqC47nHof55L1w/DKN8eorOfEhlOhZ0r8kBIoWYDz1v8BfP6n4LWlaZasYlgbwQgG
w+MN99MGD9i6l8AdMR88hCKz94B0VufzCOXDzXswWyJYm8FxvHkPZo+jsU9K6T2YrUQfo9drp1FV
dNtaTbNz91+un15uugAigjsXRQGdKckR+yWVB379jytoGDYQtq2mgc2Sd0q/swIb7Ivql3PJr9uH
rECB49pG+6Dj163rfiFJ6lHX/expsPxRLp7KuGtpOl0nLy0X4/TUNFyTlU5e5YcBO8+TEOk87/No
XYsKc0dFXpbtb74WjWo81IO4gLKKfwLRIVvOM/8uaAXeMlfO124VmA9So118ogUbV3j6RuvyG7lM
kxchsXKiHIBywGYObtZWxdJOjeYRJe/jtAH9PRWlwcdUs3GU96kY457SNpMWBA3Ng24RmV8oEeGD
gOx0ZXvjnR/o7EEl4gddsrUAxw4Xgy/lD6hor6bXGaNppIYm6gxPBG6IChpG89CZ7ENiW63voiDp
wbsV3VkmUYdAyNOP0PYbCENo9p0ik9ddrVd7xOjmRpU6exTzxDealHZbExzzzsrzdNMbxMOwSvnr
usvM2ywQ0tKw+uGkVqa7TNO2viRk2haBb1X3ZaGStlaT9pEblzar4055xoQBBjprpW/mMDzzkxQ/
WQAczCE3X0Ubr/QaQ6fr6M0mb/lxGj2Jjj1ijTMGEfxfmvKiuLoMhF0hV14SC1QisOxjf9xV5rpI
43bVuab84rli40WWd9/Wx44v93awe/ztZAsIFpSkissm/KmT1/bysH7tczB/tVFnD74TYXEWkraD
K+weLFeQiJVz9ylsjccWkeurFAaruhaYbOASIGNHsJNqYX2JU0dbafhMd2bQh9wQ3WyFFDW7K+OA
2yW8jh8iH1YKSv9dmCIfM8PM2uWGZL4fpiaAqpI1iPAW04BiKqgSplM5DjidJr2f2uPlGlTQXYiO
4ffLTGcWqdk5ru1oC0YZwWErF7eO7Ks3cHLUleta8X0F2J0Hjp68at5LO3jDz4QH87zDwHRWc5yj
UqBbG11y1ZPkYVcHcpr/KF3Y+OM1iWW91aqcPmSxDoqMf70dTPz2AJbcXCiKRxUFp5B5LAbxDXfD
O39afYwHNJ/lceovYI64v7uu/eWg3E2t1lHZ3UUYbqbX+Mu+6UWmd8CK9Rxrsofu1gJ0L2vufd3k
5W0FhldFg3M/dRkCmRR4+iMFMABL2NCLheHL62kwEBbMhpHnOzVttc/vUgPvnxyU87IbtcvxrRYN
1dGopOqu8vydG4X9s6o00SZXBHwjq+ufyR7gzFHt8kiNgfpOrd1P0+q++TXE9pMWmv0m06JDbLd1
BcjZKvbdSDOcDlMzBtW46IRIFr1haCdHSd1T4N8QncYQN3VJrfimgX/66BsMvugQQKBJjxewysh2
/7BAV0m3ft4Dw2220N4CihB8OUeizh+fJ7mWxEMaJOqDVXlanq2416LiGKy1UQv1nI8P8sGmLIRV
fbTGsWtrHJtmVuNjvfvDzD9fN80sx9f8/Q6/r/NDqVi3RYL8oHEyFRMTwFfD3stlIw6dZfS3U890
6KOsX0uYYmdfBkojYhcA12l4tOA/L+wC9WYonAP6rODCFzyFYuxsptZ0gOcl1twoijna5nZkiaNW
b2yrX4P2x0ZvWoTBavto9r5z42vB2U8C+zh1TWeSD4+kdgeIF78HFBEXqyQGrRDY5RIpsXoaDeJ3
fZyPfBMpXw8kqe48JZB3rB+QMsTqj2Joo3tfsV6HSvUeCgW0VZ+MYAInFLe6rkGhiNxym6UtaMmO
3J9GlNvM4uwuzJJ1GBvpk5G0wV7UxEmmZmflKnctUZFwTLKnflD9uYT4L4W6K0VJvFDtQAVblhp8
zVvIuW6xHJSSWH8pSVsWC9WyiYkDr/th+C7UdGRVNtXSFb71UGfqRXP7+GfcGB4r4aC4MwbZ2ESa
x8P1zzOiVBqVxYq6Zi+rrIasCneGGseHIB6yZZzJ8SPPsl951zqvqvpSV3V5igiu6xvHRBRH1RaB
EDASpzbCMR8UPgAZUYpnOUPV3on4pyJFHzP49DLC1dTEemyWB0AAcHmwYM8hcfTPqK9r+L+m2KmZ
7z+D0/DBx+2AZbJMcbza3fv4QzvZRaBadvDopJKQaBkIktet+uYq6HllM/xREBqHk2Y7T1aWJ3MW
peF93/iAYPhhTpFvV6sEPtlBePEISJNx7PmNt3M6kW5SK7UOYPtAe6JuP/MXIy+pkWvs3dgoV6zB
h4OWj2w3NdW2riz1z2HHMyDr7IfacYpDV8QCQCr9ulMOC83rmDbeuLq8+zRNhic7q8Y7mNRT6SOt
xMe0ECJxHNpvPNrDJ51fIXnE4sUl47eMDMvbwxUsbiMlRHxLpPGHQvLdlY2fvizjlsGXRi0OG7kY
RSn5sGr+FALEiIFM/Yyj6DWRsJKYeZ7909JXfMmscauyFU1X8eZZAGaJ+PzxVlV1oWJGddo/yCK2
IXQ/WlrNjZeM8Y1o7HwRRmH+EvvBpNelvgSenHOnKmSX6Q+HcNlgKvaywpprWRdup43I1PRL8bk5
jRrAQnM/O9sokveO4kOaK7rsEhUAwzuiHS84J89+naE6s61tJsz8rTSy71ofWU8SETgYBEq8DWr/
raIOB9zREutinfXfoN5fSkQzd8XY77GnBJKq9d+afR446ZFqGR87/zQc5FU7pO582u9PcQGlG7oD
zBixNTDNVmuBVXKWCy1Yo5dlZUnuxDyg7ENGmaG12ZgthrvKafZmkGBF9OSu3U9t/BMtTnpRryoH
3/yXgWmKkaGtHo0W7R5dHWpQq3uodOMkK0F5njLQJHqi/diFG708e5kJLGyw2gXRYflgmVW+hN7P
Zgh5N1lwv/tVkUHwVVe8mVZ+wdUqPZNTE/MQQ9RpIF/D/V8Jbq6X+076cTm/uffLDeHqb4XfXAat
d481JJ+N6XfJsfQwiaeukTwXhQ/7xsQJLxVl8uyZmAsdvT35+eDfgejfTd29nVgb8oeoXMaLkp7d
n46Hc697cvXkpxtdc+JnO82MXW94gJPHZif1d6SNqGyAJiYpnFszEPm921bRrlWoPTD1u4l7dJQy
v9eqfpHYg4IwM1vpwMBuNFby+7JvPx+ufbJZtUs9RRo9TbkOTM3aQi6fBY65SNoSa5QaR2c7T7A+
1ZXMg9Jv1n4Qg0fI+3Qbsiy8iWsn2QExBnoBN5U0OawN2W2so4C1u+zjoLtQDQU6u5WUD2EFfKpT
cHbJXonRLOi176pTXiovS1+LrFz1oeOMdSvWlnBxzmhUBKpD18fABy/MdMzqZ+36d1qDiPytKXSW
q2PupyvDm8ypw7M8tlLLx9hjhOdpLKY1jWljXuj3mDbmk/58nQ0vCp8d7LdJTmPrMOSgqXobipaJ
O8LDFBvKwOpM6prKNaWV3kYZOiX+I+s7W3a3LOPdN5MTz0n9F2IhCsL+LryNxkJFMuqOVRyo5p1V
4GLyUSe8BvCpMar9KpQc66CaSBdcF+m6YjFw07kohtyc9WauRv1Lmrs7n2ofh1KG7WUSyZsR+HTf
vGQZJ7r2JmXVSxpWypNZhxl4jHo4ambWbwZNzbaaU+urUIq8HWIBfxV5pbLTCsU/yFUeLYlth09a
Gz2SCqtfEcGv6lD3vvchqevM6D2Kd3XcaXLQbm7RaGfTCz22xar4YbbfWDLDqIlwVx78rkcEanRZ
uzNVMW/H0lvTAKG+jzPQCrDIALrM5F4YJ0r/vBSZ3T03Vt+vzIRqJ7pb9M+Voi/kWrLv+6jN97jD
fDCHuv9cp4EELNm1N1PTHopDXbrtpXCq6tym4Z06zrIxdm7iqkeXMTYJ3hH5lLyfiWjrWz3gzxBm
motdnxWbMUThZfApRYOsQt1MfdMBP8BCQnV1nFpmYvqbIvLWVppq1DHrBCzqEV6TldwZ5EhalEpd
34dGh+e+aNpvALDOAf8d7owKemEYplAUg2zXa42LdVEh7+Kiz5Xh9U4LAyn8yY360al07SmrlGFT
x4m3nJq2jUVPkvimvY/yY7WJa9z+/Trd+NOzz0AlTTpQWCggoWJ+iaMrSOXxKeTSfWvDi0kcip31
+dAc5RbRNC56ZxVYXnrvpCxLdDU2f2WSOncrvsTXuRSUqbd9eMuygOl+ltxnOTrsLNWM6/RYRpQ1
vXQk2cGIpP94aZFQSgxMI3DdKa+RDHWCsSzaVUR8X4tKuenqNPxWlQ2GlypITpTWgOHKvmPjpkpw
cq0xDCql7jdKNVC5QLxf1LQmSKDOkIE+eMAcuRNkIvbvTUqeTBliD83XfYj9mXDdx9jvVh8OX8fG
6yobx8ff/wG0P2+UyKNpJGNlAyAp6oIvuh7CN45ugOu611TJXIRYo7In8PczyxvCdZur5c6S2yGb
TadFLZW7ajy8jyR6b8+nzjYqe5j1vTV3Y5j6sjEc1JGrno1c9ems+H3235ptS826fMA+siGhhTym
BvjfpY11R0lLFp0WJV8UKTf3VWg0y5LM5wPZepdQNr/wONuTVRa/potiyeciM6hH09bHRWUIUET2
LO3BxMTniuiIVdX7VcNRt9SSbwkWrLnRi+TV79LvJti+Z1upShggsrjIPayKNPSNQxVQP3PIQnkb
wtI5iF6kK31Ac297Op4+AmpRrRR7QnT2Dts+IH/8YfdJ7FD9jUzVqwPlptL5B0lHo0PbBLgmbbHE
JPRxEYFw//0itq3574t6JXVezQK1WhGp/vtFwfhO47bp/Z0cVWrvZQdTV4MPaN3gsl8m5eD5j5ii
vivCUvYt1tubIQtsFrtEGUuHtWzZde5GH0OSuQaSU+S9/R6DRGE1G/ebD1kkFi3QELjTivGcNW9l
1PTfqrrqILdo2cYSgTl251qQnlw9fI7N2EEh2BfbslSfUPI6t1PXdJiadhytCLwHFLRk6rVfL1Vc
u5jwMGpewlrrd96oASYDUuyns+th6gtREW/CZM8dymrYt8l3SYiHdsCCu1dGSYFpwMBQrQT+0qh/
nkZhoIh9Yd+5EMm2ahxqTyGAH5J0xp3cmd658No76AkkwfTS3ihxaCykAQadVCOJSbMi2bTE3xfT
t5YCg8nGBp753pxG8dVtHVA+IqvexLg16xwZzY0UGHTRlALlkLeKeXHSX1pvSnsAgeZhWuB6yso3
5fzwvuZVLYOyBSRMG8g2FcuZEIFjS0ktMiXew7QkY5dJJbXS8/ZZ4MV3YBo/9w/s+rpExHfjfFHH
9ouu7qNeA4payclDWHtLcHt8Ij/Otiz9rUULRWxjDMBlkxi/BPBS61CFXvogVe5y2mf2SZ1tcXwC
3QzV+q7vvGyNrR8X/ZgodMJYm8Whbu9DfmVPSXDKZKV/jMLq/n3dPuQU9hk0SV6xNjZvqLolHawG
FKsDvutZVOHJHWOdTZDdGHEiXtqwC8aSS/4xd8DG2lJZrn3X1i9RgvfFgoXzq1JXeli+JY4sXpL0
QjA4DaDUfJxI0teez0N45akG9nlOklfmi5yEj1NSwTfVMUcEmm7KESQlKSPVV9zVNNoU2woQ6Q/L
xF3OXt3hzwlfIK1uI98M97VIfeSHpflSU+2pjCrlZ5xik7GVcDhHLJK2/IUtzOWt/RBXzf00o4h9
Nqx+9AC0MV/XVuJvFYD9l3oMvk0zTFleZ6LpDxn3tEU1ptyL8dDKRoveOlZgFXs9+3ojoNM0NIij
ZvAQd/6tpkb5aXr4pLS4IDtN/8bj2LVVae6n1u/rHId/xL9/+Niy+efnP2JuSsarCom6P0tVNCGV
kit3/f1gAwtRsEv5ceeCh9SbRZMGxi7uS2M3nbm1wwZIVyN/EZSONGurxlmBgBc3TdDCbCU2sct1
ZLqJJ9+HZmgvDW5V616vgpXhUCy1HDU4mqeW7HMQ61TUH07yDBUYmpOdwZ31EcP7Y2KF6nFqye5Y
GzC4D32iNnB6nRvu2wXsPFO89E36y4xFfM7sUroNh6YD59qq8DNhscZhd/aqpvyBWvOXwKzxUhBZ
AxrY9E+BhgnML6JT2LvtbRqIbOlbVnpb2CYUU6UttwW705g95LKv8+auU+VhH/n1N2VQm7s+T9R5
UDXuygBkMct41v2yYV9q/O42oRJQVtmpfgBs1C6xTjXDXHc1MMd28V3h256omfkEJcpZm7qRrI08
q8/QBA6R06svUawtprySXCGw6tvUO5lBfm4lL9h2nW/snESI9wOPTzf7nuYoDil92JJU8Zu3VuV5
S4bGz+1ngL9ozbFH7Syzr46kxHiU1sAmNdHlqyJ09GPB3WneOrm1sloUBTOLUhKzqg7Ni+XIR20E
RmNUhaKUYaR2zCxjw9OvUtl68kTS/LAsKm7lLd76YKiDtVHIypw7QPtkG4Y/K3Sv+emKfl24OUSD
WrtvEt1+E410ZlO8qcjOL3rTRs0ZqvOqUiihF2NXDPXK3qUd/nJjJDUMabJUens3RBCnZDvSn4ak
7laND00hdWp24El1VLHdzkrK1/6ow/ZkkWx9JeVEzMYErEdhAWj++GAjubyxG+HdMiGWZ9i+PErF
Dc1N2Ef7EdsBjoRDnsvKTgq1SzO2Qokqqn5siWUmUuXQUjHrANTwubMydKJJdt9QxlABdH5ERyQ/
pBI4B1cxb9UgKw+9KE7INpN9FgcBW7jXgJrKe9l3L3bQ9VvXjH0dXG2q7yUC0PZyoHjSS2sQNc5q
uVhNTak3jlbG9tBQm/a2BrUAnTpJXnQp8BeFXHs71a4PSlVb26vwy7ORe+XIlsLMc9dx334IwiYh
V0gQk3DNOOVd2OWV3yQzTRYUTX0gM5Ic8yh4YHVS3vZdwDdpaJWbti2bR9niTm3gpV8TJPnFc7c9
x1ajHbrO3IhI94DjQfJEvuGdp0G5d9pz05nmTTaEP8gxMqNVRL+1fWRj720fU8isL6m363RJs8yI
LD+yjKmXlC/nsTY2DVxFc9lW6m2CRWnl21k/b6tSgt9uaMnu/dTUa7ZJrLgsPND0hi4PKAs6r9fe
Zq1nQ/LuT3kfiCNw2TW7z6Vua7/SVmGFF1Q/Wl00p6GKs7maWsWq8F+GgvxuwE6nr4PyrdXvWsts
H8rQs/cQUwGx5lGz6KjYAiSGWzoqVgqZtxiNAXFkp1iqs1Mynpm6coq56e+mrmmwSct43bYa9RrH
GYib4ltJKX6EpITT0hT3RSg327Y0ivnUNH13IPIWfodBaNxjr2kvcZ3Oo7GVpfJoPm+o7yh30n4Y
D6mZfJxFodasG8/4fu26TrvOtbUsJ7XBu/++0jTKHUWS33Ins266vAy2Vu1QXybr4o2vKy6Vtf1y
7RVaeEsqsV9RoiY/DnCgqHEk17u2dU82T+ZNGqfxDktOdePx9d9QZMjaa5gFVmovD0eoUhTwQPyB
ahzyYaS38n0WnYtCoDqwhviMtSvYNHpRUILMro54XH3iXlHxojpUJ8/5pocR2gIlKb8FRa3NDVOL
Txpp1w1CKnnTZHUIqFyNlgpR1C3lGAI0rdL4yGjzuWVqyneDjYUqF1SlzOI7hTUEvlFZPrWatMS8
nr3pWnHrcS98cRs+YeuF6Ukkfr0BRH1r8VVah6rVrjuBVkY2LWILhqc+yaL8oRpx8Jbgly09Arl8
mU8GuecX09Mg9DVKeRkM9kd5VKV7qyuoRkhO0IFrckpLEPNJSSYgT7s5dVKjV9ljm2UnrEkMC1Jr
E0MTHAZNHFR0JFQabpVnve0PxEAsEpW2wi17VcpG/t33xLBsLTm/IUxpXpKyfVXQ4PyoydqzIy6N
c1zWwY5a2wgt46a/je1x+yLEj0DJ3Ht7qPqN4lUARVyWSIrfn2vYIz9tZHIzJYn7sbRSu42iQl4V
SVM/EZ4gQcIMf1w4W3kan9W2TNEBlBvZdKOtOdjGFloEhdf8Olz3IJ6Otp7bC7+lwkLdBfamV/1+
n2RtOOt827kXul5ilehugCPjDW5nWk661+0q6sehJF6TQaamjUDc5fK7BJPn59tJ+lXj7UMpYlW3
02hZW7MaWf89MM3kImM817JK7AQW7rmmN+22rhV3OVhK8mJH5itZl+6U24F+SjXvlz/ecwVwnKyh
uJJPgZpjD2R42/hNv+6aMLm4amsTr6zLn4ZdoGevlVeJlAXgXfMhl6mCrCjhi9UXGTQ+zT7F46FX
gnaGB1neOIYEPoZAkLIYCjODt1nYp2mibRv62grA0V77srHOZSG4sYyvMk2LRGecqEk0dry/WGQo
axdVQ9MOT73keksrzZKD5BIAJPTF+rnRor0d2N/MEP6+D5Q09cq7QQMYrw4qng17p8eFc2PalgKe
kzINAxYzpCf4Qu2oVLcJELRjNh78TdLHyYrNsb/J2CksdKNWn1D8f9eKrnsjP0dJLMKWLrvtQoLT
XVZ2umyJfXO7jFxQHRE3al0S5477yEYGCL6gqKvyYASuuXFCAGr8y/N9VagnRSH2xQALd6bJWU/B
PtQjsSbMFWCRbtFCt1hZck/tgLyumxkpuTsBznIz9V0PSmn9Z0ppgRJuTeRfrEYQ5ZblkwVSBOu/
7j9CTksXTSy0U2h7bFHRQjixWAMwHwAJNgn6HhTtLTXbZoNfHdpCYwtIhOouJs80y1W92059SqxR
+2iooHVL1inQfPOVXBRGYKiernVxNVbJ1ND6LksSxUJHxo5OmTdwm9iH/H4MTeRSy0IwfJZKP3pp
ZYo5NsiBNnHeWQTAwZubcHzqQTPmYWcV4OKpwu6B9Y0ojLqXsy7Z+gMFXaxMlha5Oaik9mzn0pvt
xTXcA6Yz14MhKRFgCeu1oxTpmXhaemYtTflApZIoc8uqyaWC1YOR9sGhI65BKKQqHsIstW7tUL/n
/8cA6zWXw2R0v7jh0awJ9vTJqQlw9UyHnF3cIm9IAPfjrKkvyEvntsp+Tg3D8yhBbrbhwjSL4RS6
DmVclAogracNSJbHPhncu0rR69nUnAbYLehHIe2nnqwNKBUtwJlUUo1MwjbzfV1HH2cR1VqWKKcF
6Jm2hOA8znk/5U7E/1UkNytco9KhEKiuqW2TrWPFdg7TgX8De1tX5lGzk+EAi48HQBycq3wsIZ5y
W2QFa56VgRL2Dr+ZrSiEeZ76Kiu9UanlvEkDizIKeuksQFqShe/C9SAnyYIqwbdknbST3PcgXxzP
PXt8amDefbSR2FrmQOFOFmU8CCEcUbAuGiHrPKZRbtqZSunOQH9pvCY8eM2vXktJtNZ9BpOQwG1G
Fe6b0ilZi41nSlhSNGM6vR4q85Ysb79qar9aEjYlRZGZ1qyVohcn9MJv+GnxI+tS9cj9njIngePe
oUXxl2CKnKMh80/hh9/ZXJGAr4twp9aCR8vYnA4UxEZVK6gjk86mIbUzjZsEgGkbqSetvPh66QZz
SmzIhJPMYwADh6ZdRFsHduAsGRTJn2cD8QA9FBF1QCTtPB1yoFYLVlv1SnHlj76iqmsSNmq+7aJC
f5/XKsotCT1jH6bCXmXYbxa1qeigfoi02Ni47qkbWl7asp2B5UnvdbNZ2qEsnceFulOXypOGYnVP
gMB5bwrKEs+Dvg1WsQq6HysEJvAMB+wa/GZELjb9aTkUog+Str3hu+azY9a7s0hDShiDcFwL27F2
YSE9Uvw6vLR9DHewKO/dvi/uU9RImVYptzDui3tba8W8wabFHZYmIAIHogChGahetyJFVNVkyE+T
wPilQOamrASlBHzZIyNku+GTEZLu0SElbabRUO8qCHV6hnqFUZzW2HVC6U62dPnC8wMZC92d2ST7
yKMEgMFGc2dKA4LBRmgboZWQAB3ZeBDkOTcxAqaFw7yHmFACFm5LXpAyYLSXlXWW8niXQlMQYvHA
o8tKtJyuVW3geZmS1dRwG6+tEZ3xtCfON05mhQf3fUAZP42GDbE/vR/AVI2TkWnxwOphkU+TkzYi
v9npzvuo7IbJsqgJjL1f28HRNElor6fJWlOpePUs532UwhX1gpxuvpkmyz7QeEqRqJRB5Y3CwaPE
R1WFa3gUG2HazbHB/bmK/SHbW+EO9Yl/L0E6VeT2XoJWcx8X3aPXE8RN9aTb5I2Ocl/r2mNdRVtB
+a2dqUm+8d5XKd/zQcpu37saDYg4pvAZxb+xegTsmBGaU8Sitdrj9BoJ1U2oyJ74ayvp5rGZtCzx
fHOBpDrauW6nXGKl+5kQnPqeZVSbQeUhjrEjgo3fWTdVNcSnWoQPtRy6T4adqDe4uDEk2Z37VIRV
tSLW3q+mUcQD5ZwcoX0zjaZ6cUeN6ubk+pb2WH8v89jdqF4qLzIYUTN4u8WilPJiXQYkObF1Dz3E
Lgzyy0CY/zmNxlNdiann8WnCp1M9VrJV2BM+cMXF6Vv30eDHu7PBE6E1dR81/tvOTpTeTC1JtPox
cPvL1AqGBFd80v6cWgU/NLVTATP6Xe49DkVe76yOHN30qkE1aACphmIRGJJ27B3546BLW1Nq3eO1
mwU/TCjHfZgmXfsjvVaWHiV05l8GUjegMJODW+A6eZpCPIK9zlhG8ffbOQ0bRlEoykMYmiu/rfoX
azCoDV4hau6VRD7IKuEutNNwutgjez0Fjv3R7z8dQIt8nEWasPh6JzzDTRAA06jy+4wqwvayazCU
fBmYJk+jbS25n0ajiUBgtCVRCWKv769alhbs2AHhXj2rDAIsI+ItLf2PAzVEkptoPExn14HrvOvA
l3n/Ysr15QcE8ZRkG9/4et3UvM65vtO/mPLlpa7X/uWn/Mt3u36C65QvL1+6ozDvy/CXd7q+zPXD
fHmZ65T/7ffxly/z9+80XTZ9SgXQF9V0/cv1R5j6r82/fIu/nHId+PKL+N9f6vpjfHmp6y/sf3q3
L5/gf7r2738vf/lSf/9JLWDarA61lApiI8bPH7+G0+Fv2p+GSEVxVTKiGaer3tu1DhfwU/v9gk+X
/dd3mDqnl3p/lX+af33X6crpIJN3HpbXkc+v9E+v90/vz2aGrXc7gVev7/j+ql9/D597/7/v+/6O
n3+S6d0rPBAib5vV9ae9fqovfdfm1w/6l5dMA58++vUlppFo/JN/6ZsG/kXfv5jyv78Umvp60QO5
mOlBX97WnWcux5I186npNVZ52+lJiXKHUTRaYi7nlrOQqACkrqGYU6mosFlRjsPTxK530cQhXtk3
XlWA4QNbspiG3Wap65F9QPOLg27qagY72uU2q8BMzdQ1wF9zoZNUmuP7m5NmQHo5EoveeUYT2mii
GuHZy/LZdCq6IZTmV9aRan5ceO260pAcRwukeVFG3x2qgm0pziDmCVzCNTkp4lFU3LugytzoeVLd
apaRXCSiL3thV6dpbJqV881d2UbRLZRxxjRNDaHpeARbbqYpqiOzREpYmvKq04QoS9Fw6QFiwfFN
poF/+e4qBc1MoToEUf/LO9u9u29U54ebaETgEqs9DCix0IElMH+mNrw1irVEY9Hpcfg6oP+eYugS
U9KOKWn7cdk0+f9oO7PltpGlWz8RIjAPtxxFkZRMybbcvkG0292Y5xlPfz4k1aKs7v/f+0Scc4NA
ZWYVaJkEUJkr15KDxHlvq1hVEqJ+SfOuVtLRYtQxVQA5lQNZQiemdQbX7XANSlz3DPpy2r+bA/L0
7/B31iKEtRZNdnTWlCbM2Wua9kOvRc6DnKW0b/cIXp8/2Hkhija8n/Id+jBhbMMTBNa72xoSIYeS
7S0My3a/v9nkLEyd/o42yD8/2GWRsnGPdTnb9+IUk4PQG9rpSIuBtwczSZ0QLhOLP5Gzzu3au9rF
KXY5ux2A19lHGc49SsErOXUppvh1/DpXpjVm5G8iA/kpP8vGHRCAHsbdWYdg1/KaT8wjSQKvh8K3
Fgg1aTt73MVe0X4aArX9VGulc+/07mcx3eztPH+2stZlr0GoHDLgyDvbDPr1tMwU2/UastLNKNdx
nQD13mWyONRy/pYVdbOXNl05gyXr8tqv+6F11wZrXyKosPTyXs+lZ1e6d8N2Au0ADXEVnUNquPcq
4q5pBdF31twrlWJzjvpx/ct5qxn1QrRNuN/W/XhsURFDlrDPNk1svPZOJ0qHyJq6dEffDkbZwIFH
Nl9M70I+dl6LP4hd2rHfhRqKP8h0acSuPDRA/S6CO4ictWnQKN2krn0MF1AEJGnq96xARnCoaHF4
iwiRxj4YOZK2+uED6CfJAJ/vxOgshHn0v1okQDbFGzaosWDoswMqR0tuj1/KU0QV9XjL/jlakUGt
BAWo2MpZpcN5iWuphl3jgFog1Wq3zcZqyuZiQACNdmcdb0Irhu0BpGAOHATpu8H36kuJePFFbNpi
666MEORodzIW94d1RmQYm84PDr3dLDztVn/yBirEKxnH0PYfXf2h6BBt2VwdJJ/AA4xO9yOE34HC
vd6vVSUoN7cVujx+XeuDLVzW8/WHD2ZbhaBb0cdL90aU9+658kqkV/vzmhyC9u4Jc33sUAI8XmNk
/G7m9SEz+BHqMoCe1nT4OajsUTHN0uhloC8M2Ur4luSQvp1Nwqt0G4u7H5LrjA92GbKDRh0wzr8h
1uvOKxKfdE15NDFnZqScbwcYuF+HJlIAHTCRkzjFfp2Laku8DuZ63t6mkVVH+aSstLU5cUNG6IG0
cQQ6fQM/VRQBAtaqreI0vxlTlwX3be4MpzwWzesGboo5rQ6JkbrqE9qOMNGMbo4cGDH1ckikVWHy
QEZ3VN2O+vggJjfUEd4YrEHx142GQJunI2Yyj858x2NOe6SZVX+UswwqPH2OuvPNrsNedMp0ay8m
TwVUiyxXae0dPjYtfsy/HUjr8S8B9Y28HhQyV3dkIgKjvV1NopvlkmOhUJLharcPENZ5c+ob83q1
d/YcrYkAFSo6WPXDnEYV5Ni5+ux1WQUFoW//1BcluC4bfrhtPqzRDgw/+W+xkeHMH2IH51vNZdIK
ya5AowTQNWoIrr0hnYQKgYEQznB1V3ZERhKkw6utoLEKpTLUepYZ18myzhAuSb0qdCEGx4OIGCrX
sqI9hncS8nHKsjattdFRZogXobFNqjvOaD+CWYd0uIlJry7/RDukT0RLqt9DO4bXw2rSx6pGe22E
z2tn0efyWWLjsf8Yq/azRZkG6IOi18rK0XgkSc9AA788zTAJwwVGrBr5q1e6DcTrwMx/9crcoqMO
qXqG6SG8xDprkzr5ql4oVcjXk4GvwE/dhuKtFjIW8WZFeYxqE0BTo+1jIB7oSqeApiimPsrZzXGz
hYsXBIe2t2O6FSRODkPrvDro3fiJxOR6HgaKqLcJcokPK8klJthOUCZiYQm+XTtdPhToq+aMvg1o
DbPc2hNwvMge49/og/LaSf0t4A9AsTAykfXttN8qZFdhCpmep2KgP09JUirhgfabk6uo72mqfw7S
WYUDjC/sMl1WzVuUjEbyvf/dqv6IdsioKNDv8/J4sAbX2mt+T2c2+KyVNyv9KdKj4CUs50NQke1v
3Xj+XFQFkhKa8pX+ueJB7xCkCZYomhZ5d7ZdtFsXr5cgRyVLileWpCtvOIk3MtV3S6JCT6GYNdy2
+ElJIaXCgGqVqTvdk4qe2KFzQ6RdSNh/VeboQZ7Dt4gU4OehjBxrFzZWu7bMXkETsJ6tai/vyXMc
GUfTydcf3pVpquQNfFZV42jFr95Xm3iipn7nmUYePytZgt8R6kJF85wsDGZGmsKiYzb3rToow8Pb
kKJocJbDjOYxzdHl2VYg5mKh4q7R3OhJDh4AjzIBiycjuC30c2W2R6M3m2SdTdm4z7qh5ybLhJnf
/5OTpS3kTxG8uDE9QuupVe/LtnPOEjLp/vBgu/P+NkG35+SOOyhd9TKBVmZr3VpVdI25XndOHktE
V6+LGBrQw3Ci8CmfwgGGD3Mx6lYSKweg0FC6R/THmsvys+Iu+phJ8KykGzVW++eia4ZntBR0mM3h
fhTbCOL2BCrqp4fuy7OYqsKEKihTz85iGkCn75La5i1yGZZs+p4M65v4JNyM6SP1Mlp2WvQl76fM
/w3ukOHoIWmAKssICl1O5cDtXVHa4y3gY1T1NlViZOgXLfotMlb55m51Cx0GmXiLyYp48te32eK2
kCa5fo7rEjIuM+ezOtTB/kOI3ag8UQPvS2jV5r3Xeea92ysR2MFZ5VQOt7H4JVLcDhq7r5Eytm+R
V5eEUpCY1loAz4gEyRpydrukPQeKgTDrcsnbGrdI9qghkrQgE1W9GR8dG63qeNSSrQx7L8TWG+Nj
787OaoCDYvfB4Q/pz5B6y+GjvRhRNsm0Y53XSBXKIqP7rE/l8BCgEw04KUOZjJ3lxVazGjmdeTjI
UA5J5z6pZh+fZFTFsXbprHGTJ2H4WCwjzwyCC42ZtykVLBznrrPu/KmZo7XXtbAMeNnvGu3f0RqO
l5mfiI7UsExfLjya4bBrIhj0y6peA+8ZLjW62880AoCr9J/lYMR2C4LI8hFexOY2AFXnGQ0A8VKt
7x7zQL+vTO91gt4DYbAmhR85JlrRMpQd+nIn8WBv81NfOH/d4mkNBN5lNxcJqPpqWgd9ON3JcG7L
DjCajarBcnXFTY2nvPyaJenr1WBFqkhf2iiDpW0C6qZAnWPtQpt91iOQI2UF/7fSpMVZbFFhASK+
jc2DQaPcWQz+MkmiZCgHI7JjcDQFHOKL9+a4DTUbPZPQssEIfjU0tzyPkxFc6Cqm2DSmxdoC+Lhp
h2beUYWHyNqNwosauWgYlNk/vDLX7FCzW2JTww2eZT7N/R/nS0Ro8v/14Qpv1xfnbQ1AwTvq8s2j
Z0X0B4RweCV1kvsrm+ads6u0Wzoz0KIxreGPuo2D+3jBWK8kurMjB7kJY/wkh9aozXPpwzNet9Oi
Fgs1T+wjz7V86mTqf/Mbqz5dRy5ltEaxxlUif443r3y67F+86Bk17+Z2y9xhWThXE+uOWnVAhxMy
JnVS1vfABeGWAgC7UJOn0VLwXyyFGnv39pj/Ja5rUO1327RyEe95m4P2E6o7SFpf1xGHmv7/XOd2
7fE/f56un9U1iujVtkot41Q0+r6PdevQ+gbvWykaL6epYhlevVLjlNpGfD/SAgylt3ES0yDea4yE
VzTlbLXWo5dkmSKRsrYMlRHt6U0Fu/WqTappK0ZxX68o4SNNSFuar+pV5EbJ6126nMD5rErTmJCN
a7eqiezImqSGeR9VmQV0mxtwG/DIO8nYk/u7+MnTTO62rNr27vW9xh+jA1k+5YEfSPDodik6R0Vr
rG42dXFAuk9nTq1f7TnMO3BZLtMg8f3W61Z5kPlikgkaX58N3xRoUZb54hj6zD2h+6Ps4gwBknQo
T2AlqtMMC/np34bikBCk6052PdNa+59jZaU0Cn53bBjRavu5VAxlLWcmoJXrWb7YylSxnuXsv4hz
HVcBFUwy0023H7ixZKgD41XyCMDs8h4nJjnUYR+8Y6JNgRakvgFtGwJ5mhPQfEZ92TQzMM6jaQBg
jp+RWIQmK+uS+4m9NBpUDK2K1ns4khQAzDN6mxpJeLJAzlm8vNFf15h5p/kUO+FzQLPSC4eEnxvy
qR5srHZWpuq+KJ2nxrfrw7shzSGHPoDQZK803tUbQFZ2iW3TOgk1/AxNijUZ3VHY4v2FB76JlGgL
m7y+cfqSmxcaAMlpdl8n3AjlXSO9ThWTzEfKMd46QGk2pYsYuV93077QIuNS0mi17UryZKZlGRex
+YrZrsvCbq4h4phYAFUaL78v9enPLrC0e1LDxkWt83s1DtWz1rVutC5eJnrFLmgyG5epa5WzZo93
reF4KJwDFLhPFP2va6RJsxbodLNYyzVvHwbdJAAhwGJKMOxHsaet166reG7216VuH0bc8gHh279+
kNtyxYvmJc4hj/UAwgQ2dsays3Qjpb8D6k/flsKWfnUzatMM7lb2ixIO5pvISY+vMbclbo6b7bbM
vCwz8zuF7nn8SgrthYZK5XNbTNYe0YPyrs3q9LMyw1kG8PGPXwPGyP3k1wFpGaECmlT6ZAyIvIQM
UA1tY2NX2fuhuQwlWLwSfBuK98PcAtb9uxaM9XroLOOcJeCBRt/9Br5V8+8DrS3pXaChM61LZSJN
E5tncrvGWaKbEUnN2hiORftXWljmfQjF05FOUv6rKqWEYEcZihoSMawQMo9HUkLinZYQOZND3dAk
dfV8HNtRa9zbKEp5NPO2EifLyZgkUkcrdHUfT4GNyG3SZ7RBczBmLVTuxoqE/cxzZN1bVe7+laZm
dgQNXJL6jLLs2ICIWiPSoK1lUuOm3jbquoh3q9xRzHNVqnStDxMdgAvV8zKENWp6vGphON6r11L7
+jK3anqmAe+FXWfxrcti9F6KyH/pOuBIWl9MLz5E96h7N/mL76QoOhSB97ULG2WlWPTsdgYdTZQN
vHvNMfxrn7YZoycqQ02oHkp4527Dm1f66v7buWkaIH0ysCVvl+5PowMeY9SRxruC55zthe2E8hko
9oma4XEIqq3YRiCX8+bqXqZkfaFt62UFk4aurafp9datlfIO+hR3m9C2+5uexF8bWgwual/pj0OG
iqTY86xH5EIFRu4toF7an3k10775c4V0nw2kDrhW8hvdbc2qCTz/ASzg/FQq7UXsgZ5Vu9Q3LRJj
XCRq2l1nAidq4dl8QQEgjMefw4yGWcFt7dKX7XwXhUF1p5pZ8MR2EAy9nds/o+96C/+JREJvNl3s
GFqY1zdr+CbpfMqnRQQRduJ3PNpipNUg3U6Tk55B4zmPeaUoayWweJq9nQU5qVKxRW9nN+/1LB6L
c5dDjhUF9iXk7fUggiFyoIndfEDGV93bqVGsPjhkOMX+pSwz9yCxt4jQIHdmW2BO+zR4gtwvf9Zq
9KF9Fdh/0dA4FitlubZ6J/2jHeP1bE7j9yCu4+1cJ+8jmqVE8r9GCE9UGkeQYYbTdzNQaPjIodpE
XLrO+BUpKsoiy46kCREJsVQ4weywDcnEyubEWTYa4vcD+huUyDp6cIZ2G29xiNdLXX40aX2elLKm
KWTZ07ybtqxNDXg8NvVZOLT1noQv0pHl0wQw8TC4ir4b51L5SgbrGmHQ9LPKJoiH7JiWqJz6sGYo
zZOeFb9TetYWSu/2CR7F6SFwxjsj52Ov1WIqdtYExb/EysFQ09+hsNOOMqq6aKanEkkgNqWf2Fyu
+7mmLOln5qadnPFb25CHKwyyI3PTTl9QXN5ICzT0qGyHu9DcSJezqzvayrVt9UyD4joNtV55jvxp
2gauUth0ykCLK4fQVtV7xVoOYM3RtV9OwdaaOi0F3Y+MeyOVgsUj4UtP+/90mqPctKpph6XvFf3Z
S7TcryH7sqjhpBbbehoX8j9nv813TRlMELhymMHdHmen2qfu5EBzj8kwAv62H0Ly2BiP6RSaqxkW
js1t7i1OzoKk2cdvS30IS9xHxdOyJtpDuYLGBzIWm7a1809WmbLRNJN4X+voEiLvyk5TTWmc79T5
YJn1j6HMUDft1XktDP3JmDUXsbVePyPHMjYXcfyPNnWZS4cfram3GJmS1s2w7qZR20jh8UYQfS1b
vqtjhl1u7/xh+CJVy6v7yh39z/NredM0DJqEZcmu6OxdX3Rf3GgD+eXKQsvpPEyoGW0ThVZPJ//H
UEj+84EMXdq3+6tAwN+h7dKLLKIAb3ZZUUZil4i3pcVuLr3Lb/FySQn1vtsVBEzlwlotB8QM7C3C
T/PqZpOzhT/zrBceNLYSY7nwEtKv/zoPhQyagiRySKrgPA6Jsy2q5H3MbcUW4rU91aifdl/Z91Vl
IQm9/D1kCOsVbdHB6+eVj0mV7Romdjd3qAK8Tb0OxfPBRsb3dz+oq5WmD+q2abmzCbtA2Rg/AdT3
jwHQYjCsGupfcBA0QZWdTBOeUImSSU7Qw76weP85qW2S82upRIu0ceuZOe1uZTKdaxMlmVVS2uNZ
xsFMnb+fKCWKTVli3gfSdb3lbuVcZ4ubnLBGZZH8G9hrA+Kh+E+TyttBySfjkxzmtnc2DlKV25ut
pr2OEqKKYmiummyL+2AzzLP3KAey1WAkanLe+ejD4KgV3mNoJ8ZDPX6XgHfmrtd20Nlma7Hd1iAn
B+6pcZzrGuKwc8076wGvmsulurfrgQJKd4giDx8dvHP8Qem1P9wWrzx+BqXZ8eXz9DsYlKCEWWjV
IDWsL4Ze0GftmI9NjsxXtRyWADFJgBxi571JQpeJgJWt68Rf17ot/+taU9F+Q8FBu3f1cOXYVvMk
h1grzH2g+d06hF4sXbcFpEj67JmHbtGl6/vM+9RnCHHb2pyuh2Aw975K9HVM4opafK69Rju043wq
2Mp8jL5dT2aoy/pim8zR+zSyvoy6UnuJsvBlTCLnMg687lWJER5kKK073uwc6UJrztLDk8VecIm1
owwkKISZnl5G83O09P2InWh/n/SgpmqLZrB15wKW1hp+OTJDYuhAfr3UbanlUg5J3LOEaW0RXvya
Pr9lDZXOq9PAZTJvqWypfr4LFuL4FJz+pzDrH2rkdo5ikkMJq9PemRMdMkfCyDyCtIiJUy3AA4ni
VPfVaMaLPGLR23eylUjkESencoDD0d+0mqatZJsiNtmWyNnNdpvxwSYLmFT9VqpbdNuQBlAgQ/CF
vSMNo1nUOdRqerzSidHu+koYVkz11rJ0KDL7UM92Cv2Tu3opkM5Jme1oM0h2Ildx806B/seogaCh
pBet6VNyth9g8jIUb0nJ8eq9weQFTk+VNrzO/eC4LrV4k5lvsufxsPPoIioL6+tcwtTlazD6u71m
ffU7/bsP69KjOLtWX0GSp3+uMkRaJj3ciznMXP1sDPThjnpkfx0LtTnkaplsxGsFDXKSXkwdbbkA
UpCvF7guOTofLkAx8d0FIrdxd1CZ0pNGm0t7ssJkzZC0iwwzC0DfpOnrFDk0CDzdU+dP0aaxouhH
RSPHrMN/2lmKuRtQMobUoki+oNd2kQAAlA5kF4HxeJs502j0o9LYBHu++S2dM2vXWgFfKwvW+nTM
4IdZMCv9Ana5HcSGivYz9Lb5/mb3onrYVQAlyXNFNN/8OlWGioApl7n06Rbv5iLnHfFlsrqgLlfd
ok8hB7voSFTJaR0DwWqXw80ttmkOws08kAgSx8clrusgZLweyUJvDL22T7fD0PXNfV8CXXqzB6CR
TsYI0d7m71NaDvu5eRdTtNG4T1rvB+KnxQNcyfq5VnYygBoa4IvN6/jVXmV7sYtFztplzpA0+pl3
m5s50AwkFYHnXeP/XvTdereL/bJo0ES7Pm8i11nrdE4tewrZgFi+a+/HMfl+3aIsdjn7sP+gUfhb
b6PBLU7wZfouikeyxcuEW6yzrFaF0ffrDki81/1MXw0bAE3uMTayipROXj83KQ18qjIHGpA7Bx7h
yvk8IbTzGcKav5K2dL9o3D/J4Wn+aY7r+qgbACGT3jGe+ZsPq1Bp1Z9K+zgu7F3LHKvSX+f4muKf
miCqj3NSTFttmNZTVrArJqP9veX+vOohcXmsmx46DzVg9xVm8/fGgfsBvshpnTZwOTrDVGyoqMSP
QI/Hg+1Oyl53muLial7Fzoc+LMODbnm5/BQNn8a+0b99mKS1tQLbqllc2oX3wJ1052AO3pSlK4MX
SPqDameXWLnxNanHh3Ry0z/Q36OTkre3J/g1a3pMiQgV1fhaDz2SQuTP/i3ibY3/MYImNned0wW8
cbvkC7wU2ScBOnRblerWV2tqahrAws8CqChC1b4f4di6whyy0gDqiRrGzhhhr+rg292XRt6vi8LU
7wUJEefRdVGZ325k0Qm0pCwqGAoaO53rop02ddsY0RKww7ymqM7wKVCr/IS2ATuQ2e2uQ3rom4vw
xmqYyJ3AsLKYxL6Y6ljNwX2xxNs6YooteI9jRePPDH2/DeiRxitIPoLTbOvJY2O5zboLw/yPbtmn
t573HaE9f5Oy0bpGWK3arxAIXXkg7XY2ymj8If7Op0IH0DwWZarhcJTVJPnTm9GCB3vVawqv6jKb
og2C8XA+LA/kwN4U40x6bcqyR3QONfqs4XvrqngEUPVPR20r7CUWR0BG7Toj6T2+xYsjiEvzpBvw
EJ9HUlUoXKrN82t+ZzCcbDdSoD6NJUL3fj+pv7fJSxzE2R9k+tR15E3zgwa+6UQD+y0g76NtnSrg
+RaZ16ntdpbaOkd78i1nQ7ok2eUQKYIy0qKrGzU05xjx74F+KEl2Ka13h1SniV3+ZcCstwbo/5du
hOnjZocbZ2umiPj+S7y92PXIK0A2NnCRFdB7pEnNr3TR55Wx6gb1irKxdbc8E9ZeqY0r087ac+tX
xktD5aVuSUKSHHgIa+SVhWUTnhUorRT4DmVo2ub/PqlCsEuf8+lMkqqA/nY5KPBUAi9EP6Od/7Yt
jjg0bRRhBmBPqr2dYDcuNbc6xc00XcLlkI/WtikL2N2XkRwA/JtRw0vnYvGyTn3sqBXLCA5H+DhA
9p1VPzjeTPFYZ8ehV38TkxzszisOrqq315lNVIeHvLb+RKKnO8L9CfS5G5P+aAVFt4YI3aLGNJTk
2xejeCRSzq7hMjaD7M88VVXwMsl4Ysukbau5R696gVlqA903vJfjkbHEyJkcYEmDtyA53czQ99JZ
WHbd64S6KemfndXHRHeQMlJaz+GerOj85TrEY6cqcDdxYkyfmz4kj2p5F10FyxWOJeyhtqYcxTkP
qkpDZVHtxeu6VnWX+aG/Fq/Lo+ZsT87vdBZPn60OcBpyAEVd1926qJXHaoBbTCILi+7sRdb8IOvo
NT+dxhqmrXj1phvuNfpdYcPkE4HjiD/Fenkvy0oESEgI+5TqSUZRDhElW87qJKuRs+ogsa8maLTs
4hSZubuytJ5t2BzqX3yaWSl4RNBERYN6N/BFPhjQ6J7pyubWXAfl5wpyDPSLquhHwR/NJ+ETIBfU
bNQgHu+6IAdwsajwsp3W1lEUVrDiLZrMIsoLmiE581BaRKNNmm0UNI/jNtbWqZ/9Ehg6iAD4VbZT
8ypahYtgs7KU4PxFtTklB+T1Y/sgJnHaDQQ2qmcOiIESIQ67g8hJ5ovttohmdWB0s+5B7GqjDEjS
oJlFv752qrsqvytD/+LPign1l1BaBZkOkZUGR+rsx39kPMshV1k8YeNxihZMsrPrHODTYkQNi3A5
vYZCXZlvu46ylFf7G897CYt2erylACbFpC3Aj5Q7SRyII2rMcQuJcr3hBmt8EkeqN9S8C+0Fgoz0
3imKnBufp+/NrPMeyhZdA2SxEVTw53mt1k780g5usXLmzP+9cquHYSAhvxrn7yUbPv6qRUsHSV/9
mZjZV2tI8u+dwn8t/cvTF/YD2SbM0+bS9QUJAdPSzm44zndT4HT3leoNx4gC2ccrF6P5/srWcmUl
LB/KqSDPUqTfKdq/v3LfJV/jMlPXcW72j3OU7yAxg417NpW9WUzK78bA99zrEv0ZOhB3C8W/d6Ln
v7+njq7tjSFWPyUQmq2dpiq/WU33soC2mf8X1EZUOufkd0VT1Jegd5KNzo/+U5Ci/En/dnwfoVN/
Htt43lreXHx2Qh/C6NDUfiCk8foxND6G4gfBj84gCfjhY0yz94+PEZlu8cvHqHmxORu8J6+7kd9z
NSBfQREi+wwVbHExWm4ry8j0VA5g+XJnyh/ExNtWs/Eao9vLUKaHM1glGbbGeJ1OX7fTrJepNAbQ
Yw7RsTOb0aY3QuvZL7TswlYLYEJrPdvLAb1kfuqIIB3FVgfBgvpduK4gOX4GYZRdbP91OpJg1BMj
i2yC2amnrkV6Ug7NcpYAf7eVHnTpMrKjfia3khokThcP5Dyo9mjqQYWlciO6DqZGdoESyHyCDRYO
JfUPMTdID95LlOjUSFQ+T9OprNQL7y3+OipL+DCnwaxP/cKgIge97XvejyGDjqB/PNwcSCMQrb5F
T2O9LVr/ri3YORvkzw5SvEsTuK9gmHAhQwVnLV44r72DFP4yfe7WSBCs6JH3t1fgwDyE4cr3B3df
RFptbOjzKR60xYimgrtXHdrhp+UgZ+LVYXFbtYu3asHOdENbHHJIwh7n0PisC0vtMpps9bNQ2Ipv
Gd18S6T6FvnrPPRCr5GlURs0kgEL8wdr2iYtHEryCnh9GxTjGJXohCwvi1Iql8M12mwNunwpzd8O
3qRM26nk7XcI7bvYVAxACtH0HWDXpky95GWK6pJWP+zCTZtEHkwWVXq1u9PCMIac6vfFfovXdPNP
Xt8G7mHkXsaFsV0O6MnTLTKgzizDmzdY4jKnnQE7yG4xT7PwIdB4cLXtQKfFUubxPD/YjEam30t1
xyk+zfPUvHyIGpx4qS3ep+z+Lwr/aZ1hU7hwI8fcuHlIgbNa9vhGM16qif9SKWv0Ons2Ka+NhuJc
UlM1nmHZ2So8b9BMsbqTkrJfE6UaPdV4ndNDmogWHRtkX3Kg6WFzFG+bWvcTtBVPQRCasoaYe6RF
T2HGGrKkQR4MPFKCuntYJChYdeFzOVUV9DsAlSojCp8LiPsha3HXM0KtKMcZPZqGvu/sKtN+9SZs
q2WqmP5t/hIhTocGu62FJg29A7XTlss/pbkSmDuFWZ34pzRXznLVCuuTeOelMi5equMEhygd3Lzy
a5Jh6Ojv5/5bsPzWuKslp+GYR864zm1P+awE0z/OplF/tQ1vZx/ilDhQVmNTj/smT4xjOLqQ7ixf
WnAQT1M5Ts9W3xpHRKlTVA35ctbQfRvsXt7Z5cvs/x0/xHCBzn0x2Oq2tB0SRJCYHOcm1I+T3tqb
zIyNldhujn8bkkvQq5XMu7mNfLY3bRgYHx3asn7KE3fTugYSX4oWPsohK9LP9K86IB7/NskZvG7e
Gr75dFuIXqYYy7iBNsV2oUD7NToKAbun9o+b2ZiC6HaFzCler+BYYLcW1jhvrQdhupUZt2BbyZ6D
ITsoCiybdC/Fqyob412Lyidacq5+aGe1elCXSq8SZt5R7YAYLJVenrTNU0POCZmFCt3WJUIcWWMe
NHrIrpNoL+42DeJmkzb7D8iRtisl9crf2pJypKVn4THz+/IFPbKrvZ5QKUKQyNxWSV39VvKuqmlF
8WTkPmxF2QTSeLH3y3Q6oILb9ArJ1efA7r4iclFs0N5LngeVdIuciW1YbNNik7P/N3FKQXohV6Eu
H8dQW3vGDN3+ckez9nM/td9MPZyOkwpmWaxJmmnrceCOUoYG+hXbboYE20OER4Egb1c3sbYXoYvZ
MR4srVCfkmxMPkWN/lPMEuVGrrrPTXP6tkSpnrM3MvAwi8Q275p0M1vcBKjHW89iK8JwM9LkeDEs
9EliCypYB9T1XiJkgjmR7hTFbbEtE3ob9tZrHsDVgwgQX7KFtTt8AS5dH/y+1rfhkvpysFut9d5e
sC36vsT/m32YU9RnK38VjmH3kOSDu0v0vtgWeZh9gcbQuEOX0luHfpt9GcKapmUncFaKxzCefZIS
i86RBGsGfD59NjyIMynj+SmBhCzg1WlAZ2uTBYX+We+G6DI47XDXJ7arkoaz2/uSh2W6GrTAP5jG
XrOapv8pDqWA7uqY6WN7fw1Htg+9GUSoAGNVsLDM5fhgRkX30m7s0RxeVKVpEZwaU9RMGAZltzBM
KsjALkNUSUvEFWhlkWE2omAWWMMzlWnv4nb2Wcz8dWEoCgC5l0nNki4qaBlCMHfidbTpu29O7S5J
2d/dHrdkR9JpFZEhQQvg3WNYnra3h68/bpem3ncB4gtFgQXnjMzLWUwyUScHHUGGdDJhd2cPqQ27
fqmyZd3YPkWzv2u7MHgUU6e66B2H9U/xiek26Wb7dVI7ztVR64afEv9/OymSAqBcpWtc8qTO+OjF
AVCPshmM6sdUB0cl5m3zOffb4nOe+H9py1tX5dTRyuVl8gydoHEd2r8OxXsLJmPVnG/DIaHjTEuD
auMpB99cOotHw50/MQqkz7j/15Hh5PlqSO3qCUiIvrayUL+4ujbtkJWuTxDB9fdDg1iO57jNI/ll
Y6MAmPgyVwhpTEVV/3Cr8NBo4G1XBXBuSAoQCs2MHyjvhN9s3dHXCeW265K9stA+OvnrksMMYKkb
rNclaSk/BXx3o7YZvimF3kPNyNlED94KnYPhW95wTTkbFtu/xhXGDE2sB2HpemyzcCdq3z5plbPt
QHFRQZy8lWHd1QiFo8gpSmGiGVZmunN+s4u0mE0Cg4dxEvMueHZzZINXnJg+z58VUh3Xk/eu/yVG
BfBz38+RsQs6o9uEs+MfIs+bvjnIWXdDUX5ttCI+pzBEr0Z0Pb5JWBQlygGOYHQ2TWdV6r13Fye6
vw9pVtzQmGxuo6Hk/7pM525jFCm6HzKeWrODVsQ0tyOiQuiC2vPWUJ09WKafvjUFB+GtB3TVPsrZ
m/1mEvtsadd4obgXk7UARkbsPFWDg9jFJM7/aP+wPt/xd5/n1/Xlc3qC6Hhbe9CtnUdX205TbJMv
5N+HHiLbSe8euzyB970aXEoXefyjNhw/2YJtJ/9Td5CMLBOuMcYcI/QSO6jCxNyl/7nUzfK23HV6
DKWvPWYohC9qCGZhLd+iplx7mpvuxCbaCR3Mpw9Dqq6MXocXm0epYQbagdKoesWNDW5qrqzG7c4O
LPNfov/D2pUtSaoryS/CDBAgeM19z8pau+oF65V9FYvg68cVVBd1+vS9Y2M2LzIUComs7kyQIjzc
K/b+Ao7Ld7cJRqbcvKZoz2ANAX3fb7exkf9a7Z9uNL3wA/wXO/j2sxEHYygwXZvShiY9q/gtEpF1
A9qzR/0wvuiFfkobMFuQp7BYs3Mc5oIr0cShRPnXYwSqw7AG1y35DJrtLGoBNJ2JHMvko+4A9mX7
0x301eSe9v54Am3EHXnTstLDc4tNySFdyIPkQK1YvpbtUuhgPuslUhI+94MzdUH1t62zJnrQoEj3
kA1sNagq1iRlJqqeRLGg7jgabAcyZn0aTWUIIIzM8x2N0pIhBDfO1FVLDik4+WjJHPQ6aRs0Zzvw
QYuieQhWhEuT4iaqEXUGmDjk4E4US2mDcoQmXhRsqGskYX80dWgWdVWYPwbIGz1Y6RRKIYe6AuXz
PF2ISl96vF0bDYNKYRB7N1mhVM1UaqFl34F2gjcAGrcd2B/+7dG7zbGWeNX/4QHkFMLiKuXxlzU4
zu8rGTHow2PPkplrIHEQUnGYhXZUtPtdrG2ISH+yTeNeKECyX9VggbVzzdjalYWshAlWU1QEVydO
XaRMpi4hbAhTE/b2ZJoxNR+TCK1DXh8m6pHrx0QT5QinMEApdWwW1zZNjpAf5A+ABvMHbprPKOOq
zyCJ5ZAsr9w14ttyTYMN17zzgJBVowbJlOfppeCpCVZazE4iO16jpL7e0HRXFwZOovW3abaaBCmN
LeD90R2ZdLfDpgrEz1v6BLJz22MIPeAFjdIaJnJwuW52NzL1pYYKop4nO/oIUNeuDrbp6ACA/P5E
YPaB6pd2T5ZGz6D6NH7z46jbUwBOgCB3O1ZtOQXw+og1F7xobzRIXzJkYyH6Hoc3+oKFSYOyj39O
F1lZrkLHBH1znrj7CO8BYHfdfeNV2aNtxvljhn0Sk4m8BhXDd9w2raVthmJHg6m0xx0DUcKSJnxM
x/MqA4nrwNeuU8QXxh4INGHiJbQCpHcE+w747pMKSeW6l9E30OB+dVro+4BoxNtnIdQYeZoab5hI
4zRxKDV3ZccAzeQrTY/Nva0g+IZWDTukxQ0FvRA35IXthV/W6cYFa0EPGaQvbRIxsJ2myGCozGKj
pFyUHcha85P9n/7IGZ5Nrw7bPUqXJSCsCZAKKvL3Rwyw5FG5ZBESGvPAp2BhTZFA3oNVM4/wDO+6
AlwavX+Dipd/cwxkWbA99rYdZGxv4AhAzN9B6VfveifyMP3YuJPt13Gw7XiZeqGj6MN/+rx34qWt
2IFrtST50hq0pF3V0OxTd6g6E8HbFurdfoeiN3Wyw3PJgYxf0OypW5v6KgQr7FOEkwe2Lf92o1dF
Z0NB28uav7pVajUCMn+4qXPMtBrZ6aZaa4n5prRa24FRuUt6ACcgTLZtxiQ5QhcsPWaGZm0HoBCu
YV8Axl4Y7kPrI3RdmXbxakbhaxT25c8qht5dwmW4YBIQ6DosfrZe9TpoYf6aVXkMaZyEPwwmfsyl
FqZXCFS836Uy5Oe7OFYUr5EHq0F//FYx/Z01BkrT/RGYLeKI+WSGNuREK/M3G01SFBxuYEBiw3PX
KWJvDxCJKQ42sjMQ5rGtB7IF4kvTW919b+B14NmQHa5HcGHN/pC+AqRR6Nil1kZ9m5qXrhkhWlpY
d/YgnQNTm1UH2I2NkQwx0tijuCLZLoF2/adxEo8nI1Oe8do6SOG6P4pEP+lgOZkvuGNMFu/3xT98
itgbnqOmeqM9Mu2WaaM8dBCbF76+J3vvudeQucA+pONrG0B2YA7vUhhY2S0TYueWE2yo8mDon8sA
ShWQijBWEfKMkJyLxwvzhb4kB9t7TprKWoY5itVrEaRLMerBZoxs66IBcTs1hmeGJ09Y6y7zEd6i
AXLpIbe0zPEj25CtQ/3fSrejAMJ0rbh2PehCGjuRmyIX+PerCg0BSDEcsGkcvoA9l0Oi0tYOreqa
5qbyJH8pQV5ztF2o94VKO9rIRr5sBSj8R67lYMIqf5YD097UhZuU7xcG+HETAUEQ20B2MTdS47ly
m2YVtsK69ga0BZI6yg5IGIDRwR+9dWlCFSE2/HyZliDfCZRQXa6uWhdobwB50NcNJP1iqRvr/+xD
jtTEMdhOQuU9L0ZXYfY1zxsPxy12oiNnV4TjnamNJ5IhS2JzuFNjdMKksdrEt0UdTj/G/ts88KGA
5V5abzVkGRYgPgofQua7m8EFxqYHjeHZjL1o3VbCeC609mtWSKiZR+DBw67uO+ie2UKqSZr5exLA
t/KMgp4YzJqa/jxKOU2CrOo0qS4Q0ALcRPO75BhVtrZMxz5eIuaUHANfgqSdRho/Ht4vaWhMdARQ
7Gw8MIkEWq7KKgsNheCRAeF1aIFFJ88Hg4aWifpes+JyWZQifBuy/spt1Hotuv5rJ9zmJ0qmfoWu
7T7zlIGH2ZXWNeF6At0nER7wL1uek4GZa2G5/MGMxUvkB9tR5Y+o6YvBA7YmRN049VOGdHFiy4NB
GahPPh/DoRsOB+o1OhTnm8EbtwQJKiR0yrsaEb0JIaTgQ6Bk+btNOGCgIFFqciY/+TGXUEe0Hvn9
x/XsGnt0N2lO4N9AeYrOtdUcYeks/REs6cDcqCBNbgEUWNgOqMoUOlo1NMmHttN6to2xdzG0twrH
7kPkeiVOybom8W8YrKau7DPnOvRZjMrdyEO4AMRJkWpoAEx2/oLZebj95I3d8qoe0u48O9tcEXsn
5cMnNwi5R2tpZzW4wF9AEOOdRVHabNEgHrD3mP9SmqZ/GQTOLSvA7zcOAwPZ5IKaq3ERR76Gp8uQ
rYAngqjB/HySZlqCzHpND6aG7NbQWpc8bbJVr5xpxE+RgVvoAgDBWEzOfzz8aPXMZAbIFlGWrtgO
HUWPGJg56jLpUifiw3mIjL0RW0D1AZuhppAG3ie/sDOKcEWOdmSgPIiVnO1Nq59s0wpsKHc1ZNqs
cJGVGeQmDMO6i5Kx2tlRk+5zZg/XEUKQ0IiLq1cJuUeuBdpPt692TmHyt4ZnckmTMieudn1qgHnE
a4crw5LTpEx3zvREsPJmhxiRM03ygWu78+JhbUKhb5GpSgVHVSpQU8pqiaCVd2ZWbwBXo4724NoI
QX+F0gMQMr774dQE5hJRVsCbI+Sz+JisF1G/hT4a5I2RzrkCMyyvWdJXZ9OBQr0wMwfiO+BR0aN6
OBSefqOeo0x0Bd6SdNc6qjxBTaVFaCDXgmSjl4Dfcb/O31fx0rRZmS0iqZHh+tE6t3DQlIkJQsL5
Vsgt4dMAQbOj1eQQ7/w4FhcBUoW16/bRmn5RhfpZ6VH+ACU380S92veac1614P3DGDVepfdrB4iL
dVx47zZUrt78QnOn3yKqavNzObIr+dNPEeTxYh2EfbWeF+p9cccgW3ymdRAcBv3GwGMEmUCpUir+
KyOJfok+5nd2B/Fu4YO1nuzCsfnSqA3zWAe5fDLjcNsMrvGa9gaUrPN62JJbghR6auBgX4+defhP
y46mBn7LHjRctGzm9/mBESyw1lq2Q9Wgv87ssdkQCxl1Y8TWP3VD1SXKMr2u/PU86vcISuj5rwCv
hacOmkIHkeCvpK4VIlpeOC4KEdRobCuOyLAELlF19RjYQ6Fo+qmLlEF0TsommbrB0OvnoNR+Tish
43GJg/wr9QJh25eu0Z/5OI5PTS6aqwYdMRoLDRbe1al3oTEJ5OJdPTBwBuCOYNSobthg7XwQrDxF
2qgBUzRsaCzrTOPeAWEgzWvttn4YmmhJY+UYRI9O9qvEN2/bx8C6t37ePfRZnoCWK+2OjiJ3AmyY
7WLTKqGlA76oyQXVNBWz7Rv14jw1gQGMjA11OwMY7jzxLtSjSTk26AsECLojdWlJ7rY3nsSPg6I9
Sbs6uddU1DYvQ2uLDUYHuZuw3EvU7l/IBUmZ8AINiv08ocmEvkUhABAUahFq2iwS0yJBVnV7Bujy
AgwTHlLZpbOIKw9o5tKytIWp2SFEtoS3strRvyvTwr9DtWS6iyBvtNDJpzJRZpeX7YVGqSHn4ZB7
gXM3OSU1Hi41vgPTuokHpiTdToLdPGm+V65uY8SgsPWS3F6h4AoYEi/QzaONf5yPvUDWR0BrU//T
219GQ7puOYLgZaNv4zbtdg6qhR6C0P4RxmP2Pdc9ZA548ZSBLu1vDknNn7yhKCcHvHi7XTng0KVW
SHFYuufgkVlEDjTtcyMozzzV2IspNqOfRS9lJauLjALgtJW5zftwmwA4vkEyir3Mk9672K3HiGSN
Y3Gc3ozS9PAbicIC5X2QR/rUtD4Ab2E3QOUXA7V6t9IVZN75BQeeiElvRRbPNLHPSYpi66c51PBs
y4OsayrWtjDjJ5FhKxg1QfOjQKxKMy3rl0Aaq+RD/Go3CGqkwGfjpN3ieIjt98EoaxTbqek+xG6m
6aOr109IeXTrOMVuv1ZYCEfhI0Rt4XXJ2wv1uA42hbFJxNIYDOA71Gjr9u+jQYBy+cougJhSUz/m
e67MN7oHBtMIFNaIBaAQvlM1KikDrQp+IA/I27vgisJZoOOm/tb2jzTug9ttZTJvPNLEVE1sqLhl
lI9VGg0HrsoqqsbNL7a6om7g+Pid+t3JGHVQkHQ9+Bmroj+RG3mMWlBsmxZksXuAj9qla2cVMp6D
NtUG+GlcLCJD7++Mzi0vwL5oQLMider0ZYHvZ6nESX/PYEHi3UAICA7z1PrOhSuO9HJq68i7QAZt
24R40y9rM+g2YNKrV/NWT01w+rQ5kqkHTd9GdxlA0giPitiRb35a7kG8o/00bOME4dLxVYBZYMlR
738Fb5a2s1u926G8FKhNNYnbqFuM9Wo/yrC4jr6VL5IhD8+pqkpNIsCje0gCTb0Puy3sXKyyPjvk
DFyKM8kMYKHQ9dFaDnZVPT/QQIqv17pILeT4TR9Krq0+nCswpL20v8reaF8CUwbgyAUrmld57EWA
/2sTG73ckBNYW9/nmE5lvRjfrSDd9VUe3dqKhQ9mxgCMT3XQV9Vx9JCKoj7hifNKg2MYlmdQVJ9z
6aQnNiTpCsq4EFhUXa/FG3BBl9T4WoxHmBoZZIIRDuFOJdTjrMnY2d8AiUtv1sCrSwr86KLpPP1L
WEttVVRmvqdugowF1DH7p8RQRzDgbBchmGG++HElga3Q3T0P3fiIqlNnie3Qok2EeB6zIDzr2uCB
QBcwAAjJNiutcINDobrKTSg3PajCM+KV0EQLaiTDgMJagcomPFD3w81QqwEsBm40AhWM9TdUdoBh
qyy+eg5i6ipiHut1D6RV616klxcnVMQ5qw8PpCRQAhD3/dJRHn4DSnnygCZR8TWo3tcgDw2Kc+Ai
AkcyHkj6fYNk2nqsUAMii8q4Rym9cZ8Kb1MjSnkljyyKGRAHnlwgOgWeXR474wJPm2FPzhZDYbYY
amCuMJVm1GpNhCPrtVX0Y7YsHW0jO/vVhKbWPgEd06JRzDD26JdH6kKkhj3ZrXjvBnKINhFKlVey
Es6uzCEYRmd1B3/1ThR9tKKDPI1Sl07rs7PV9P4RQZ14QVmtxmpAFRzn3SaqXQ0g5aw9CIu5Rx2o
rSk7lvig5JLIsNIEslPqrB5ktB2AAZpWmif8uSYiRVAlXCUhtj1mCqBbmHXJnZfgjSZHfqv8HCZg
CI7SdN9mUxc7kESwsn4ZNGkbL3mYiVWsNclm6pfBqDjLI7af+oaPl29V5Bdaosic5G6QLc6HajLw
dtP6KUpsQVInD2l0zII+OWG3896Mbgywz5/9sCi7Y1YfyU4zGt9joFHViWqGXbgCm4+dD8FgjlpK
5mvmgmy2GsB/f7HMAYpazzQgdIUwOtKoQNqFUfYw2oP9KAVgMkN0bUE590gWpo170Ee0d0KZOqZX
i7hs+ZE8cmQkVrWAElqt1Q52VCiVFBU4pGhqCCnZA4qxvAV1URJrXP6XO3FWtXcRIC41svBem9qo
lB6r7NioJpIM/XYIM2CGxuxIVzRcWK0EOTGT4G38mBOQO42TZzmW4PP585LGtbqr1pDSirZWGiQr
NqDqa5+p6rAS35OVWev9uQUA/2ynabJKdZMdpVP8FH7SojSjfW+C2GpPZHNc8OvZVnqkwVF5tGBr
QBztw4VGJCroQOkMXrVMu81pqrHj4VEfqlfxUVluIc1AJkpTUaM1oKhUXtQjV5o4hs00ccpo/V5r
Xv6fa5H9447zWubvO9LKZp6zI2qx8fjEw6hKUHlLCF73o4vjjvkUN3iszKPYTnzu0igS4mFq1mfL
1vqzNIW/x6vt0JgxEDtkmy5dAFT2sWEcyEZN7pSoZ1YNygxAUvoSNjhBgLdL8OFJA/zejbWXsqmK
bzlzX1x8Eb6BCnq6AJ50uvjHkO5L/gypjIMaztXM/2WJ/3cfSIChygv83Wu7te1TJR1rQUQPWZiG
mxo6tRM7BONQdilL3b40+JOfTfcxGk328rdJvmvWEzvEvyfJuGQvAbOiU5+j+LLNNHlHTRPxFFqZ
y9kyIhB350RqQ56ESvRVV2yWeWlsjQhnVKc3hk9T03ap+VXhT0t2Brg6dKmCEuoOKqZ3V/mhsU18
EMGSzUKGclE3PAc1aF6uO9TU730u0udBG7d5ZQLUquw6S7zZ3gfFu52DsW1fAV/3bBc4Q37YZ/9/
2osK9WuUvZoSXyp7BcpLaDIPU7KsAm3tqfXqxzl/lnZmte1sVy7n/FmPFCaisJG7mZNirRW8poEl
j2Sa7OGy8FFRRjm3UfOTU8jKx/nWLR4426oKh+W8TO13n5emgcFIp6VpIR1UznetYy5HAxWCwhkR
GEwBSbmkpeMstVpkqAOQ/mUawRNq2KOu5SlTNvKrTR8KikCQbGmFaS4t8LFKD3YfFDSpRT8abE+n
lWbTvGYVJVu8b/iRBoEDu4/ttD11KONfyYxjx602MtPOAy++crCQmlUmFzzTuyIdQNWlurRdsfMA
ubbeT45kc1wQHAAUfqXByU2t6yAVvpltuflrXlYb3M/L0iRPQzAr7kWCcxS2QbRsB0ZrGqSm+VjW
FzgqDCV2VbLR7H3ZYGdH+xk3AA6CurSfoa7jdj0KkZCamLs0ilo2/F6Skxvg1NOhgnjry/Gr1+BI
FHC9O4FQHHs86nNlpCtqIj+HRGxSb2mqD5Z1vDbUFOrPK/gFCP5ZV9//YZ9W/nSTIfWiBXfzfoMQ
R7eXPHgwrU5/4xBi9Xw7+p61cbesZexeoAjcnEDjgXLCofC+GtWZHGyoEi8LDk75SpblOYeOyIoG
nC2DxtQ3KDtXK6fqo7MXBtklHIE9QGor+u6Yj11pjF8ZitJX0LHN1bbZ3yJFjNiDgHAn3rnDW6Zb
YhElLLjLc8e60ACOAKitUAMaSuymgVID/7Jvoo5CVgduhKBWtBUESor+nmx9YwNlN3TDfYXI4IYF
Wn/109C8GrV+E2pTGyOVRL2+0cKNBsZ8KAKjoCXg3DwgqrKnopa50IW6UHe2DyA/nwbJn+zUDEgt
HezI2f1pV8uCHVo7FEaz++T/UT+TjFp4REHONPjHdFTvIn+s99PHm+ttyA2QyPw4lul2XtYEpv4c
u/2y0oQ8Ow4SOhKY/Gvn43WNQrPoXiQeYL8FFBtk7eVLwzLKFy5qlPH1dfrmukAB9H3+3UtAnpQ7
7a/WyldJknHoh94jGRTjlJKKZekx/xdSZ4Bxp8k3Gf1AjV71ZLXtsA7xaDxVel4cDWRXN6NrYVMJ
8oFFkLnNd2YGS21Ms1/g4H5u7cF68TSJ4D4i7xdH0/V9YaF0n+NMdotzt1v2jW68DVa37x0j/aXz
8dAOXvUG0CYEusB+yFuxCPtufNDNPN76VpUcKi6Sq+WGwcrwuv4NSPrtUCbpT30Iv7RpPDx3vRxw
+jTyk2e01gm/7GLNO1688BbhQOXKmnEfcTc8VnVkL8sgbkGBbYtj5BrjQyOMB/B02G/QaIaak281
J+iHlfegaftGdvwxiMp0VX/OQVt3q0UIIHXkrjQPxXUgwAwuWpZH58oIcdhnrPtW22snjvLvANdA
Jks5mMIZtqihDNexmeR3KH7J7wofBV4IOJSI19vZnQHtNXdRZvjEY3olE2q4NGSme4+FC6kVu0Br
4k2vQB/4r9ZupptGC4SN+wNT771pwEe1wOgXd9QLHb84Z2Z4nielBd76QxiBxPNjoRwJ4xV+TPFG
I4gINtTvC5MPDw2xyNz6O5G9jYqPs0za4dhki9xWlG8T8dvUkg81n/qlDMajANa1NdwDJGwWtgMW
jyJllwmzMEIaA8GBeEMYhyA3xRkFGs80SCYnNM4m6979BRDuSJMF9lGrXXtJdBRWUX8pIsu4NxE0
O/3F3lX5Z3tsNl/sVLz7VwAALYm9At+bL54fm/cyQDXVFMnK/U6887siCXLiDrhBCZNApWoZ+Bea
ugH3hG/d4R+meOogybRrUMK9aQZmfBnx4A1aHn7DKwz0KSLRTkNrj1eoVLsgykBBspqJnG7xJNVM
USAwFDjlNJMcbB9FYDSTAVFxbWOIjvPfM+meOgdEkWbaoat/EQAfkQN2eqi9CNZZUFv3QIjHG/xn
eKc+icA3DPHqHROsRF4gZFALb3XoUTPQqzIz+Q7pos1Q8jFATWK4BkeX8T22UFkIxGz8bI96v/LM
3rwWfaBtu7FrDk7VDCfk2SE+zovqvsJjHuV5Xf6KbcSjnwDcuwjvx7YGY1jJS6UqYr0KTc+Xf/ts
Y8v+9dmCUv/02SJNg8iuqv2i0q1QimwpWNgcpuIs1QWgvzlQ2ZcwtXvUkYh92SdJv0BkFRRyFK5z
a16tWQTGgMnoIG27dmWoLZDGznFqbfhGQsxsGUof/+pkFEWEd3Rgn0al4iVVk7c634gAYue8lFsm
eX7QAAk5904rz3RFTRsXYCjzHWc1D1SV/y0Sur/Iai43LA7Y3uVleO8OqqRNHVqBPDmhxLN8IY/B
Yibym+wJ1T/9EnrswUHiUcLmtP6nGP90SU4jnCgFwOPI3vQyxLEfbHQDgrs2d1GD4qfrSsGKBRPN
wmiADOwAC3p0bECkrWT8Qm6+DppTuywRgetw1oiiprk0yq0LUMunpv/NTeKXv80BRYSMFW+f6izb
opQbeT388jamHY7bTHX7tFzG0A15SfJKPySmA9lxbdRfdVv+HGLPvUOiWV7Bpo2KdeXPDM9ZipYj
c6WWhT76lvyHmL8vWyBuvBszVLaDWhsMuxsXmLElsovRno621C31ON5PB181ioqN6FMXscxoH1c6
MtEVqktdAq4Gkd0tDKOz117u6Seb0K54SXTOBuUZd+93hDrNMWgQp0lHszmhyAT0EhmIqk8Q6PTN
TVCiqLzgst/QODUaj77GTmluZW62qGFBE+VBdy5EVaCUP7XBIOM6ckHGqBDvPsxp22UpBLK/ypsG
Wh5I8F9CaSEpkbyF1np7bnsfYELoS4FUDhKNfQI0P1L3uMTOq9mA8a1ZuAhNygUZazVCVy6QMvui
4tfZXhomqD+m0ZatjBJAQ4mdgY3X+FHQDw0/ofDcJBZ+c3QZug8lS2MonCFuTg1yVGmPkO7vfgN+
oRy8/mT5NJP6YxIZ0Cxf0lrzHAgJIRSvGjPjbG3J1EkvoAdrNjq4wC+l4bOz3j4ZCu5FDZnpagx7
tnTiIV9H2KlwnEF89zQG2ZJcErINXl5Dvye01vMKdaQ/4XQSgqbPbfOFBlWyg6caugoSu8nBpODA
iPOctyZrM9YW4LvKy+YWlM7FsCMfMll28Xs2LTn3yYe6RZHZ1nIecQxerAwHgpJ1j4RRn0fvTYxo
ZI16efRT6VYgHAp+TraURsjdrnmx6TLtF0UgPwUpkyiCyk8I8vQGaPYTzo6fo5l/BDdpsmsHT1qk
PQMFzc6mBn7AnoUDlOKH+FwNaQ7upVa7oQjNXFZNaCLGkwYLMEbmP2SQrAFSzIH9iCBcY/vhzzau
vhWB03ypB+TtNSfU77HhccE9KXT8PxbJHi+tDiw4Nar5ebJ28HLF78HO8W8R98NputRYqx2MGnuq
PKlQSaRGqHF6ILMG86mTOA02kYmiPdBhvAJ4eYNYZ/3gjqV3QrFgvSS71oJ8sajD6pr4bLzzbIn9
i5oQgisAGaPCPlqoL350C8jp9nr+FBRjvZBg5DtRM/RadtJVM9uo2/atWNqpuSlGAML7XJyFExRP
HlCw98L1l7pZh8C1rGonT59s2RRPiLwC3li29+QYFOkFKCn3Sr06rn/IvBqmRaBXB1rVNMTvUK1Z
qAMtHkT9nrrpaI8rYIGsLXUbt0R6EAHuDXWHyBc4jdXuiqmbgis02iO7wZY0iky8dqgK0FvQqOt0
0blpsEOlUV2a9RUhgxsNYusaLUp70HeZprERbMtJjYKM+tBgc4BQUpb4Z3y3/DNdaX35BXzZ/c40
CntcmJXfIQA/gAneyHAwzKDMrK6oCaAKcPAjNHP3b37zNJpBLjRt7v7fl5pv+cdSf3yC+R5/+NEA
F32774wHP4TIsgaVkGJBl3MD4g97VbBSLiCUkB7nAR6Bkr4qst9TqD8Pu2rFuUtXf94gbZCRNDhY
Dv/7MmH18cHoLvRJJuN8VzI6dWUVC8cybmMb4eymPsQ8hbqTC13SlLKMX6C8We01FhV3DaQhbaSC
Trli7KSmHGygQDS/XA4me7f1dBUnGw2iRudB/QKAjW7Fpm4T1Ep8zKUZRQy0nOTmebaPOmq3xxRP
IrrrPDCAXqd3+uSSuyF25m3YOeukjLzldMePhRGlQuE2OLx7unfa5jglV0a8mpaiyWH7mvI+vE5L
pa1RrsNIqyYXT/MuDCREWzBMtAen1dvDdMXT7v3qLzZyka7FU/ywMY+a/ONqtjlqmXlVGphtFVhC
l7GFXzzo3bz7suPgpgrBpE5d3068+9aEhHafmNdQeVSQV9uFjd0tabCyXO++QLwlq3r9PE3qWygF
oogHkS9ARPNW5FeXsQtoUqof5WhfNEcvf1gtv4QcFzksrh+LE49ScDN5ur/ntXwiQDrB0AOFRUck
YLLPJvIge1aNV1SZL/QBB4LUju9AoGfd4ijmFzyQ1tSjRhvB5pyy5kc3BAkyfQ0QeaVXiaXr+GAx
4FlwrFNLnecr57X5uEpi491GV11qOa9hOKQLvcj46zQabHXDe0jaNrnZtp3cwHvtnEQzHskEcYjk
1gCIf/XxLINqngyW5NZ1txBkTHfkRU1Ti13Civ5MPRnFCXj4ipeC52DSUCuTSQpwVjiaGexnW1ew
eunGerIlFxpI2wxFFwWKeMhGa4YV5ESDxkpW810D3rJtIsFAPa8XsNTcc0MCr2W4+MBxMbpHy2lu
NI3+JOAiKiiVlp9WNyrQ8MbTR5j/hAQnyh7sX5fZlPv1nfR4eJo/Wcv9aGGAJhE1qfgHI1/h1P5C
0xz+6a+qTB8wUhN0VeRCjTeCA0QYwpj+KlqUdx5E97KsXc631Zvc3WkVcOvzX9rVnXbQ3f7L/A+H
ACl4/9t0P386mdvetQheaa3p/9CTpYq6DtepO5bWAQwbvSqm6ffchEiCVmTyayyaRzPNkscYko0H
rutA6Co79OyYVjSXEftwgD9dsWlAZbR3s9J6akF0R066YxrLxtHrc8RsbaXZRbZoIcD30EnjuW+G
/NyrnlN64wZYETAnV57xUDuyvnNBetW4ifFAps4AtVeQBdGRbLILyl0WFfpymmCbwYM0Nn7bGmDi
BEQP++ou3tPi4MRNDoiKGAvq0gQPXxbNMeSNTN2IUGIqu3pLi6PaJDvFLP9Jg/Rxtcg4IoUbXKe7
N6wH2ixy1rSYy5P+olvlhfyp8eL4a5Fw40Q9ie3h1udmBzoR/EGjJoMbkCorGiRTAYnMhVX78kDd
ZCzZjkcI1pELfYQelXH6+EAGjUPjxatGfUcfALQe+iFoJY6SOFP10Ysese42Wry9K8f+h9973hdI
uw9rKAIOu0CiG7baCqRbwGjGnncq6wwKfKig/gKeQguUuFlzLLsI0DXzNpk7KPC1VQW+EMRolu8n
blCo7Sac3ozNT5D6OHZ5ufgE1GOxgJi4we41fOwy8F8ofx3o+bdWtMVjiSTbrhWQ+EGU1ntUDpTa
xh7wmyXeNAQ5v8U2AJBJb/1KWHpt0sF8beNmgB6omd8cFnVbtzLlwa+cBHGKRAdroCUfkwHKuDkE
Or+r6dAotX5FmM4zBIPxFfU3Pkvx1Uh1lCSoOvLI1cBsYSQoPktD+QyNCnA5wz679ar6PPU40ogI
qE1uDmrvyQ3VEe+rDcptXi2Kv/tEdADJ4wE03yjv0BbZ8CPjIdClnvkC2eEKoEQj2wnZJM9VZ514
aYTfUM+TLkvAoy8tN/VzYQxIrbEh+vYxs08hRkEzCycAbJsxfaXFMRJEQZ4+01UeOMl01f/F9je/
QDd0PDfL9FOeTXPYcAQz2O5TVm/KsdnDg2aPzp7Sa9MoR5ZsbWsVykw+cnTkTKukldiRXcbpIh+R
2L2UXVluHdAPvJhZOfFZOalrrBPm1nugkCDOmxYTnxX20rDHDQi0TU97Vv4u4mT/Q9mXLceNK9v+
yo79fBmXIAkOJ86+DzXPJZUsW9ILQ7ZsDiDBefz6s5BUm7a6T3fcFwaRSKJKJRIEMnOtBZQayhQ4
CYgbeWesVe38MrQ98GAXofhf2t0ybhZ+1PhHT0B2BKUyIrukI0fChXUr6kCeMLtE0BA0V/HYr1BD
5R9nN3/g4WYIEmfZW0BzdijUODZp234KO0OuwVLWb6bmCCI2yy7xlQyn/dR0bASBa3KiTjp0DgjD
AOq6pxaN1gv2PprFuvfRAlMLNm0ja0S8XEMsiDML8kOnzmXlhVqVnlS72EvLJTXpgCAviDmD6mIV
Hgo2lUcFArGlpaREyPYXY0we6oLfx/irTzELaL/mLbgnw8HKHzTBjsTN4EOddCeAtVr36qGARl+k
YtHdtYBo94PVjUcdwq1rTI7OMayCcFm7o3WqRGZ+1kGXPtHWNTI7gIUyXwWomnsiNz8prBPTg61r
ZC1A9fZXemKqCsIVBWIW97Wu18c6aN2VHojoa5Oes8L0XloB2tWxHqODnibyQV1I/aXIoKFjoFzI
jIS9FwnGsSvDfgsQ8AnDuvuKbGm3bC0vvBMuYxBzHcEyamYjRJTFuy+HIksDOUa5YkietmDoBfeH
pa96OjOxVe1k4yJcgLOpV52Z4Suve6i4u4AJqQNIMZtgW6Ggd8trC0nZBjNRjWUE+P2dcethnrkv
HKTWFV/a9M8I62FV2Qi60v8yCdv4HspySoPrjns6f0nAtQsxxe7FGHt92Yi4g5Ze0O1qu9V2OjKd
1w6Q8CXycuNz0fcn4tD2JNg7o6x70YsEcpDAX2hdnH6SgN4Duo2zoMwhG4op+ZMWN++2uZfOpK5X
606WYAayMFECopEe6Cv7dpKc7KJ8nb6x+lPsHGRf5JGGzQ6KBfGjl+anLNO8TzEInw6YUdRT2A0v
yp7oeFsYYWgdbAdUKb/bRyQyFhmrih2mv/6MBX9/HrndQR/ayrbCyKNFoffxsKAeJ4zGRV3wcJt1
A3TNNOgguJ4KaqnmbHNEMuxQ21bet+pQgVgf2QvYqEkdsy2rnGpT+Ea7pCo3qnfDHvjesWx/T/Vt
s11z4nGro3Z4kRBN66xs5ZnlPXJr1Vo2mD0CjRlXKbi2jtRZYA/vZ2T7q14UloI+B7WS2xh3z8FF
6mBTjU7+WJbyzUSU8S0qqg0Ccd0LS32xQv3UcGlcF5E9llUbmTj20pCjtvDdlJ1cYkSgQDG1OSJy
WOcEBzLRwVFRZDpDmgJarvkIIVoUr25ipwFaWQHuqIiLbCAAgP6NaZ8RyMkunpp+ZWM8G1CW28UW
x5Sca73YW7qGt0QhoIHeVoEFMR0Wv/l4KlzD5q+5F8Yrxnl68YTuHsMxq9Z9IxtgvYEXh5rnm1Wl
P4asrT+5YVRvfT9L90HKoZSmBiOP0YTielTxV4T245XvjHLl6O6wA4Ug1ajTwZOyWPsON9bU7ADe
u9nvDpbJt3aaolx8qB9G6QPaL6J0j5wGAIZQeLiHMsi7rXDOmh/vZWiv/0qzwjfxqlWdo0rFOzLU
VyhZ7LQHRNfwK3RRkK8I+y+Qutoh12vgFeaU9yBSLO9DBGMmGzWpA9Xt9c5cag4IEFqrNR4BA28P
lpErbmoX4cMS0hBz0waBIn5X8xybASqkXdtbCsUwDqnWz3ZVBg8Or5NTOwh/SYze9h/2JjOTU2Yq
zSVE4Nfg8k0gSpgv8Niyr+DbaFDzbyR3TmMP4HrBPyLhUfuguyUIh9RUO4Tvvm0IRmPTaMJbyEBe
3fhIZGFvOL5YOpR5+mb4ArmYdzsVYoAjc7KT/yhjfx1oIzAGdS12VheFGyQ5kNdzR8yLyJWD3Qag
EJEkOybS+ok8wjqytjHE+RZYbKXLiXq+1vR++5dtIp5HvgwoGe56O8MGNVxoV1A/o5+0KX9tUi8i
/t2efv8i6v7U++Ha2blVQxWu1mzHYDx0A5KuEDgvjj0iABtZMvNBoiQMMsdyfMv8a953/ndzLH6Y
3HUfm4RhZxn0/glV4OV0TZPm2loOQCrR86YPVrmNtTBD7EmtgRq14OnUIfFGc6nrrzNmesZV5yCT
2KcFxH0sIK87O60gUDw070js2Q+aDFibt+mjpVc67tOuBDdNam4SjuLiSBT5GSB4uUbZU/G5dNg3
gjZq9jdMW+JtvkaPxnCl+fy5sfHPJNQaKoyLzdz0qr7YQB453CROEJz4AOgV779Q9XuWtZCmC/3h
4lpudzIabGSiwmevlZgczP5B79kC2YICFSJ4JDKsMBEWtvITydCkqslVk3rNFthO6sVe0Xik3r+6
VtghMhepBIGqJi9YJmBdCQFao+jdY9HoWGoqe1faIAwY6ueicTPzRyMc9wY92hUYboP0PgwUgKGJ
TmDq5tY3CQzxCrQa1lXLofo3aI54DJKsXENJajwD8pUc7FzY2zHPzDszzvmy5Xb43BryliaZ9QPA
ftQ3es1bWPxxuRM2KN9ohQEif7wrwI/gIRTjpSdetz6qB/rP9PiT3bCkvXXyclIf8gYjvQO2+ygl
hJFmQaI0D+stb0KQ4Y4QJJo7WG5B8EO7A4MNmKhyVO0juLIoeNQdqVkP2XuToId4O/zaO/zepN5Y
Bzzsf702G1GjU8h0BWrbE68cuffUAgvViFBkc4s0PFObDsrFz0a5j4UTnRgWn8RnEDfdd59n4Z3d
9dZNH8WFyBBM2ZlblI3GG/Ia0vE7UHrBHda2kxeZjcGEV5/AS61cf44F/orJS1a5vWncylwjQokC
4b7Uv0QmuOHwXPv3MqzAx43J/wyMDHJQfhsi6NKZ5xGl4hBHrMxbnVX1MmOyf4o987X1HPHdKGpc
rvJQPCmwVdLFm+1BaLUPuA5BtgDPdFCBG6UbkCZpWXT2mfaaaL41LShbwdJTFoevtEyjDYILlOvC
NVtxoMWaZ+EeBBg+XxObF/F6Nb2fnLUSrwrF/EX2um8A7VB2q3OXsyvZIdOZ4MXgFQsQ9o5bgGbS
Lw7kxSVzw6+pDxi0Ay62S5yE3cUFgBqlBnX4NYY0ANfBvWE4kb/9/UrBovFOpuYXiZXNGRRM8oxV
rzxjBxLveK99ds0oOppxtAmMtHhIkri9s4WDgpYOyqA9Yi7L0tf1HfVqLa9PQeC+TL36YL9VAH8c
sTjCrsW2NEheIkJGvnQAcd2Gd1K7UisqPHv173/93//339/6/wq+Z3coIw0y+S/ZpHdZJOvqP/+2
9X//K5/M+7f//NvyXNPl3AKHBffAPmLbLvq/vd6QBIc3+z9hDb4xqBEZD1aVVQ+1sYIAQfoWSz8A
Ni0oELr1rJ3pKVYFIOlvtRgAw20a5w2pc6TP5bdWW0372KALxRGIla2gFVbHebtDqRlPLvYYpluX
eOUgl2otwqGItpPKoIjq39rAEV9CFMLMy4xY8HiFbEwKgRAwE9EhEP6vNnIu0mSl4x4/QJ4Y1bPq
wGXan0116OO63GSY9MDI9EdvUjZPINNPd7zVsWLnqV2iHsltJxe6lpxpAKgp6Iu//+kt488/vW1b
Nu4szpGDtq3ff3rQ42VaVzn2Q91Fww5J4ABVU2xcp5ZWPJcCSRO1nOhG4KAL1yrvyMMG5glQbR1l
Yn/tVUpfO6Sh+8s4na5oNsy+gVixduC8Cp+TqDRWsSm6swNJzGORgydjQG7q8wjSZ/y89ptyBf80
aryVq+5DaSRIhhM9Zqwcrk0YmwfLMjDnAtLg/MN96dq//ziOzg3bwq0JYTvbMLipfrxf7svajvBP
AeTwG2CEK8aQRl40Cg0zKgiMzVzgYFSz4D4UI8t4XIGHFT7U/cExdkMI3k3u5NSrMchzdqchqUlD
ggP8mhgmOL8RELxElpkbi9pPgEw+kmXszOEiyOzkkFgLOr1fJGNVGIu5H0v6ZuE4CcC2LBouU/f7
KChUgVBsCXHkLFhP1PbEhMXirEhXdEqHSkt8wKXW1CDy+1+cZzfiyQp11ztqyfoXqqzpFGyvkLSD
GPaGtLIqKYdNDn6Uj/q/3AmiflLbcjvnlCN9tP9FY4suntS2vPp9BGp6OfcOf/90MPNPd4AJnLh6
PlykuEzPUjPXL3dACOEGVK/q5Zuo5QjSIScHADActHPiFnfYv7V7ak0mh0HloZTNsApMVymVUFt5
U38sgNjtnHI/SFc7m2nIW/BgZb8MQx3kG9kGdIYz4MH9vASdUzZqzxwLnQwySsECJEFDjQAM1Ovu
ekOiNNfPg2VSS/1BD8d+LcFko9TOUS8VyWLv2qF5FhoihayLywczBXvWUIXBixoxBFuNGtHyA3Fz
zbDcWloO0pOugHo9AOVFrwK+IDNZjyg8PbDE9u/IIynt7pLEKE5G9oRN2g0k5eBUIE0D7SoIEbkJ
qcSmhoQD9cyOmdEkKxPKJUssNqDYC5qe6Z2sQnJG1xiryEPehWw/Peq+ECvW+zeiEORYfyGzAj2J
GaoVIfgK6qYsXk3UhIhevrdncBXZNKQxVvOGfR4rldCdRcIAASaUJmFREK4JON0okboZQp1zyY+s
CNYf7ORBnepK5yc8m84Io12qK38OO9vpSiPqp2FnOPeHz/w5bOVlu3+42y3zT/Odp2OfankcL1zP
dD/c7UjpxtzLa+2rqMR64qlBkW6xYmABmShqDEVbQ2Q1Lt4BF/eFDJEEs9eCKG2wASpWYkQ4mbzI
RmdjNPaX9tsvrDjTWL+PP30oUsQ/HEx5ogfvX6oOrXMLdau4I51mOnTyYbYEbiructBzNgYKaaGR
BkJEsK5pULutIF+yDXxQeoISPz6CfrRYUG/PFE8nLrCQ5p4usKMSF3QA8VaV3BoKW6J5olnhDZHt
qAl+iWYFMYZsR8iTECjEqZcpPue5l1Ar1Ksr5w/XQmFTPmbAnO/B2/3DV1uNUMmb0kEL2rcxF2xP
LepURGD72Ch/pKq+ARjIcdV7hom/JEXp3wbBjFUbCUCh20qgCGPg12LQG2AGeb7mlR9A7k/DCjA0
n1AYvgqCAkwKPah6MLeED63CnjMBueKg1q5k6iMwgod6jsgDWKT3ZYOkA0K1qkAsQshPke8UWNVN
gsE5D4IFs8dkP3f0wrPOhTZCBwJus50GaWqo6c0dUrYoOqIoWORb47EtiyuUPbsbi/PsTseGmdgM
hxalTw7jw5ZoB/0mu9ooBr4B0/APz4HjfXgMGDN1C9wKKIHkzDM/romQ9XVLvRj7r9ATKJGMkD3Y
3iCgxs99aN5nPEWpi1NbP8w29CZyE+ZIlAc4qPQdFV8KHdr8ky3H4kYNI8J9YzmOv6Em4LkczKb8
nloTg0rk/xBJ0RyNFhoFbgHwMGlbDQiDZl2nAeMFpStujHjSEtcLN2GbiOXsZ1KP1/jrwgMVZ3Kg
cEzqQZFI5AnibLT3/73pDcCl1E6+YY7Bz2aSPZSKnJ8OuYBoYlvm0IKGyQe/5DoxHWzNwG76ADIT
e/ZH8s5ctsDLH6y4N1d0Bu5591MxIH6i8IFktwZhHQCicj+hlu2j3ex0vA1j5G06pD787T9MbVxt
IX7ZYjiM2Qg+m7rtuZZp8Y//U+RQq3qo7OxrNXTuCqIN5b6GSFdMfPPEXk8883SWCVntERO4ZKZe
8QM5q2ba+Vije+Yt0RPn7GVRuss9LzzUWpeeEeW21w7W+Q+gd0GpZxSlr07ao9AE+1IoHwILgDjE
mzMM8UICS2qUbg6FZFSlxwjGri0HLySkvSFvTNXrEtFjDxmRBuXIi7A1RPTdkFG9koBgQzfnD/44
OqMUNcK/7xxyZFN5ap31AbgfPAYlcj8A91Nr71HesSOuFhN0q6sht/ieiF1q2z35hpffmmTobnHt
HzEFis+5c3Ugv3zCVxEnOqODO5bAysctKJGqhO3IVnpttTaMQN++MwjrxSfQV/pbDYKTJ1+FzjUV
Z5+bZHMppv6H7+SmLrC1fO0jsrmv8mA4zoexzYdjmqS7NK2NnWkGKDOfe6e2AxUcZvvjnscg+R7t
btVI6OOZqkWmGm+do65oLZQJc8y7vc30CLIKOoCFP23k0lXxC2uGagtWsrr8GoMmat2BdU7JbWqL
JB+C59SUCD/Y0XDMhlR+YWU82TPE5PdDGIOSUwThs5lV0SK1mXe1UmnfM6t+tJWdu068EVDR3EoN
yNzMGEKEPn1gY6E13Hf2gzSzCEpSG5LEsSpGDYJRWKAEVD3USJQbyFZmtyDaFLEXrv/+kTJ1/qdH
CnOjY9hQW8FO6U+79t7swFIpR/MrWH2rvWOBmYMOGkLRG9QT14vZZiGL14Lhunz3kUmCsmBseH9e
Rb4fmuTP9QE6iCn+JKeoH0INxH2xEq2jw8D1pWVhJTKbbMA0FgOQSrvCAI8qdYSmDQ09vXKXZDM7
wVYcERrQ8gBinAOGsmd94X2CajYkMkywxFEzH61yJ2o3xKoTvShAN48sy4G7UM3G5eza6taZWgK5
mU8Bny4kS2q3irfNuQu8CCwlqTym9hjsGqv3F8SoSCyLH2xT7P13v9mm8dqHZo5Sjv1wXWO6w5F3
SJuD3ee5Ean4DOUEbc0MlBcbA4i07VFvVwkXAGqMwV5njf32uytEW5ujpVw5hB5WUd93W7cMnaWf
teHFVYdC59kJ3DFgrQAxl82LFIFv1UFtRA8vWOtbe600wIBPNq/l4aXURL1EqblEfeXP6wogjraJ
q1WnIgR/rznWL6Pj6Z9jG8s0K0VCh5pl3kEBXkBalZqVkURr0+387eSc+OAjR0H4kZqBVgDZEjZX
OyjZ5xBETa7Jvze+0n3gJn8YeBEhRMqe6C1GJp57R2xvoquTec4pENbNokoLWneD8VVfAEHRb+aF
+ryop14DTLGbD8t1DfDqfQ/R2IM3+ph96maID0UEiGuvp4vYgChmPlRHUx2CNK+O1BwzkWG281az
ic7IjTyoSQe9dqqj77NqC52KCLTvjbs1fMAqsiyKnuwsgwTLOIxn0QX+Z2+4hk4bPek+CMtGX8ol
NQ0vtVaOrSOTp3qzWqK6ifk3sA89+5X9KtiAEKKNyi0vzNJHEDmhDBM022SPlN2w9L+0O6EOqWRV
TN4PhQ++DuhfUhMcBCDUzT3YVAc1P9iasd7lo77XKt08+3oI8IMh9AU154Onet9deLoAL320pWaA
re8weZeFEZ8BEvLzAgk/Ly7WQW9BoXc03XOPXdgi6LriGXvJcRkBhHls485/zBsfD3tUPFsCNNWx
kdRIKev5c2FYZ3DkNA+uFXrT5aNy+3B5iuIzsmOpZK15FJ8i5LcAQODVjQ4oKY4XMQAwB2piJcCu
1cjwf4DHIJ0a3N9YJbpNIFBd+xgRng0xKGwOKtCB9xFIPtrYTe/Ixm0WXw3QuzUZYG+zm+RPosPO
ZxHmmgeep9uk58aASF0Jw4w2XDGU6V4BunIgtpW4m9/a179/QzD+IbiIdwNzPduzEdrjNseuEm+Q
X6InTqrJopVt/pL7VrtMsf5CSUykCEaJZnQ6J3rR1sn1pRGiQu+dgZQcqGs6lBxZ/g4ZTCB7wQyR
ymRNmyqQ8hZbF/fmmrZcfmbn20yrkjVtyGwk36beuE2zew+Pqq4yz6FSV6QzlOk9lk4T7Wd7jjqF
yaP7o5P8h5/wcWp6egflpwpl1hBylCJ6FHGPXFM6PhkswTMF/DkiHGC38rqxX3h6H16E101uGqjA
z2mvGUta8GB1oW98zlDNoFZDZJtXQrRqmpuz84fl1IfmPDLeU9Hiw6BG355qM3avHqRuHZWiTqPu
nmmi+2KVvFhbcQKItYaCQQjhhWsNjGKAHJYXaIcMr5BuRjGADOrg5uNdumBgfrlaHGvfztAPeGtD
9aTiKPkboMZFTXIzvACk36wF6MofkB2J+vRuvpeRxX1s814/TDezCbKZHbjnCnC64nanQ63OQjt7
hHKOfpjtsy+NOT00qMidxosBwQeVeFgusUkVN/CjM8iOAe+Vezy+0cEANfyYWsORWn7H3DtfPFGD
rgkd39ibNYq7Z9uHcXqJ2sy/f4C48XGJhVIEqIxwjzHDVEHoD9F50YsKGs9Z/gI4VnqYyez6CvIC
wAt6K/CDAG/0gdNu7qYOKL88V5WVH2mjWXvXxg7aGzVECSFYkG2HW2pqgIBChbu/TZtcIfTvRQYp
+RYQ7t3AeLQEozbvVrHXBCuzQCa3Kwd7V8TNlwhbH1QFggGASHc50fE2o/nFlVZ8mIl440FjJ90v
tsTAO0IDe5GAubQBD3KOGTCDtu5C+p5174bjmr4U5JHBn4iEM0TBsLn2syZEcbO1JKZS8ihR1LrM
QLOJegqQmRaO7R46FeihJjMhpVMIgAoSawT9mwW8JVZLFzsfhstYQPFPFbd366DR6mUIoKC9oq5K
01+83LV2gxcAEgttTQABZbsK+p7dUIzSrkYEd24BeAJXvTqLlS0DB9BZo2W7I5iHd2TEDkYS3pFc
0iyoRHZs+u5I5QgiGtBjjr2ji7zd3ai1zzR1VFkwbtpcS7es7IJjU8f2PpT+fZ301blU03ZtSLEP
wVqwoLodOmipfw9xhOpMrdmjVLSWdNXPMcgjAq3cwsQTv5jnRZrsiNmi9t8+mKnptKAsQKiKGvOU
SdMo9fnN2zyn0llhndvKLW2IsQDw58YCKFFsn7FvdHc2QCpnnWXpJnCTHvG+MMKPChB7g+K6RQp+
qNcire+8xPJ/2PXXVg4oQNCA2Mns0XiravYCdU/5HAg7WErEuw8QYoxXADk658GInXPs1M454hUk
cpm4d4U0x1WobNQBWSGUBoHrRtfUBrwP4qVsDVS2/wzN9TLZZB4oxIPwHjlj69vPkySIJwu0d+au
mjlXLQQlva0n7lkLq2ZcdCVCiw3XSmxFYAQSFV+iqP18Izsnuo9iDq4TvYd4dlND5bKyeLDSdOEp
wG91w+xT3sfDNdEg+OuN/DTPfw5+jQ3We+lymvpaeIeutnZYHOy7SCSf4P/EfKv52kR2umgZYv1g
Ua0AegBvO6o6ixcHNb7kkTUgFazLUpxTpFgvUFXPlwJ8JqDVzvDSdT0wS2DneizVgZrzoSz0bWcm
4X42NbbotqiKj8bPrKyaLdI7awTfwosRxaBldUzzzoW+G7ZUo7NtHQt16pkbt5uwsPUldUO/A0zj
fRhj5wEaj6iIt26UgDoSFA7bOCnHA2CH8pQADbppWImbxwKCt+K+86Vw+Ld+5PJ7jmoLx0P5zGIM
BuBMyv6r0CJoSgPAtBoQFAfOIysfMtCAg20WmlaVW0AHqInWQCCIDXWC/BoSOpq3oU4yBQxSNDUC
kntqanrSHXmAOuC0EzXIk7vkMYnN5DwWuVzlHJj9TVHp6TpKkfwLE+QOdctGxpBOyUgHobqnMx2i
KADHItU4+1AT0629da1eOwgfhdeL3iqjQxjFTxBx9a5Qt/fA3IQzMOtpS13kgEioZieyfueXELPF
7sVZCj/CtPInzYsAapZLiRBPARXa8fOIUlfcuEZ8o0OgPTZ+4d9pCDrfai77IxvKl7nfLC133eW9
sSKboVevbtbHWCg43dBvkyGC3naQv9ZId68828hOUac7F8aGbkn4ib/wyFG5v+ly68nE9uwWIP4J
ZIHxSK2YB7+0VB9WGubUlzFtPbdU32Db4nuKIO4xyZr4rqmG5fS8FQmC/oAh8mm53oAp+Qb5waMP
Ylo8pJCKVapjHITuJRjKP/la1d50JvekUWZJ3p8KMwEUR3nFeeds4yLM19SbxKCdCaucQRMDbKY0
NJSPkjtWIx/+c3PQdm22Lf34/RuAZCLd1oDEgTTVBQnnaNya1AECSA4QZGttZPoYNNxudEC67NLn
GV/XfnXlxHRQVsgHoyoUwXu1rJyMycCzLdjVxMoPYrzCbNB+Al4twZUNvhtQXnXXONyTZTbPrqGi
waEOCMb2ylVHdfW2zU1u7YBaMtaIkVcLz7aT71W0oWJrJ0XtFbPr+pEnnr7uWDOeejBdHR1IKoPH
uzSId3Z4MZNIQfHbRz0A/rgN3F/sVm/G52zMvqZBat7w8lnqiel9okgLSHKWHiQQb9SKfeeJtb4/
xWUMBEGXbVNkB+psgxqi4WBD2lIzMu16G0cOigvUaPYAkn/H0JwFd/1q00KbESFND6lCv+Qn3UJm
BZV89oIqdvDs3bdMBI+WiRdYDvreDUrKi/OgdGmwm95WpQaSpsRMwbCVNA/+CBKWJhyGXRzZ7S0Z
3WZBLrFAtCXCaiPpNPxH2rA+j0ba/kMM3PqLxaSjOw5zTQu3lMk+7MZMf5AB8/LkBfKSC7sF2ydT
4siiNsQhr1DoD43d+ka23KkYJv2k2VKTOkYTzIO/X9VrbAeyslp74DbgSOPS7b1UgGB1PkFqHThz
PTDWiEYhI+yYdXWkg5/yYpNx/XXUtOooAwegPQOq3uCexYFcqAkxCFxHp/PFv1xD4/RD+fz3i29G
uf2MipWoKskxHLyHDOaCsMuyvT/9XlWpV+BYNbtno5XpJg0YaLjUeoKpA53lYYLXeqTXtzJyYtSv
oSNSi4qu4OhAHqAC1YkZL8gIUk8XRE+mcxKtgy1QFmAzarPrh7PWSEDYo3ohG/J+9v/v1xkoJOKQ
kaM8JW+luwgtBNZoW0zNwIrFkfbQ1BRWH//SpN7Zeb62zlp38cF5bgYoJcPbTAMxQs+ck5tl2dUd
xC5VIAg6IF5vLlMPxYMIwALjMXryagMgZBl68RUFR9oi4rK+H+LW2OUCm8jQtQT2BaYJ/aPWfhP+
osJ/+80WDZBmSR8fcoYpGQCLHDWGiXwKBkz5WtizLTVl73zSANMF2g/JuFA3L6BvSp+iJKt24Luo
11MzHseF3fkDUJvt8BkIyTgd5VOXSHk0LVfd2Rhaq9Nolbl6daBeaA+Aj0qWj1Gk99hO4BvQYHoK
aUj6BlPT8j6B20HeN54sblXLL6C15mvIvkX7JkjYquzBQJMmuX8XxUODWmWwTeHheI5QM/tg6iDA
sCMWbioely+u81WrQVP14UK/YV/+4f43Ucb/W4Sfc91wHWh0mQZq1izX/ViXp+uFzJworLZJg9Rd
06fGEthHYHI7HjxFqQdRDySyXacE95uFdSvZA+BlNgjtAFITyfDJ07ME8u3cvqB0ZHhMgfQgN5lx
eQxCFJJRExMB9NjjTodMTRSD3afOD8AAfAV8NP6R5hePWyiclyh4cVAz/wzMdr5ErWNzs3yE6FK9
KE510joHwGK6bV1a410G7bqVMTDjixqnrf3oxzi+j2NoWFHagEfk+YUFoY33cha3F1CHnN1AZNi0
oVZOFbw14NQPmvOoPZZd01zIi8zUHJpi3IHP8ZXsZKJOOgxtgVBize3l9AlkrNSQFevbRSNlsCXb
Lx/mOvUWseLq+IstxexzqvVixbvCef9S9FEcdFZbIynT6YtONvLReJmtWp60KzJ++NZl1yJijIKn
rayCYh/o0HVJwIW1iS0Gxjk3QfZJYN15iqE8fCwE8yH80WjtkdqZmwXLOmDR2jWHdYJAcbYsRjEs
IQkX7Ry7Th+cJnTOo+VfbStES5maBCVyVa1zqB/zFBXpgXXUrPTH7NFx/Qdk/Rwozlh4PakrAS1w
9rVTAoikxvDUAVKQd43d8DN5WEkhdqj2RUmt6iSbKax1JbXwbvqk1Bs26TCMiLCqMaJi78djfHXK
bVQJaF8oq1G5cs085qynETK/uDdRyzUP6rART35k5Vsa1Rpz/xIlwcHlyIgsQXAGjd3cH3ZItNNF
deBbJ4hRfyF3MvUAKi1qSAMh8ovP9DGvHTSmkOqqSYciAENwYhsnuipwA21X5vif0Lcim2mAYAXo
nQv5R1YEumGfhVhFY4yh919UevHkQu3iWhYqCWghn6EO5ghyfyjkeuva5qFc9hpW4xE4YMgFqCkT
byoVCTeMbG3EVr31WuijVclr0iXJph+taG9pRv45Gf0dg5rqKzDd1cquM+Nodm1/09r2Kyt88Qqk
J2rRZM0ubuCJq+GP2NypDmn3P9rC0e4jPxOnsaqTFX0Aan2PqCZ6AoppuEB8BMKceHes6UMS/1MG
3kvoSfXJNsk7b1uh+OwJVXBLVOX5GyOpQJbnoTBdq49dXKCaugH2donZJd4zlLaBNRI/Wd5J5HH6
SC+WPiYxnwXynnqZHbUrO9KCLTVDzQNCM0tepqFK3MMFSsgurtfoD5D4jTa+MWZrahay1K8gadtN
vnUPxkmIn2YobzS/0WhO7mhbz+q4oqllD4aGKvsUGUT1tSYLsvzLFBje6au6Wi0PiMxDPFq5mMmI
acLD/tbEaqyPqj++cw6V7xjwgy19jybTrZNpyffv3NnuFQQJcvrO6nbYgK01W9OnJhycHKPjABuk
PkAd6HujgrabvtfffWe6qK+0P33nQJSQIAWS4FrLftNpgm+b0tvnQBuAVavJAVXTUL6zoNMhaUoA
8VHlnUcO36FICz2uloF/TSZsObW1GsmLmLsosBsV0k2N0YEjYuNH7hdhhvn7YDoEk8ITdU/WvDX0
BbKgvtTECjEkwBTEQ1wVCA2U0K0Af2bygMLI5KFIv7i4n+7JATAoc62DHGpNzVwXxg0XkyNdkiaD
u+rCTm7IVqGkEvHrJa/NYZ+1yfL9MoxbhTWQhk0BJUGjTR70gNfXgdnb2SMthgZ/ZpPtaCwkvDzE
8hBwWhZ5jlwtvjBdWga9swBIq9qTTfZ6dxqs+HksxmbvmkWyYrr7P5Sd15LbyLamnwgR8OYW9CyS
5Z1uEFK3hIT39unPh2R1U0ezY8/MDQJpQQtkrvWbeGe2o3VUkzw7h2PdrIDEBznxiKSoX2c1z/xU
lNNPMW/T3Gl+Ten814AB2ptbAJeO6yBH5QIrD7Ctzk7T2/BxDFDGJviVfWNpDPuFQYRBdtwR9O+x
ZYBFbefsSV55nArrGMegIDA72ZWujWC6Pjt3bSx+GoNeQfxQsOuxXevMUga37DLU0AcLrPWUVN5K
DVz3VWk2lYnUcApv7LsbqhdMARdCh/og3JEPOYb6JCK9+Fvpwr8qtbc/7FFNVuYwBc8NjjtEm9Ha
dI3569rokpbHP64bdaH7iMILQmBCDG/oHiDZqMGR+l/XG6oIhbKiKbfeVOLJyMZtW6NqvA5STMHz
XnPg4Pfad6TG/KDXm0+vQTxU4IOxV/EmevNM+1hly6y1p63cGet2Y+y1+zxKQKfLkegxBqKangNP
K4+OmfQbOSDLd7Meu98Qy0m3Wjs0hwWC9jJ79oNsB7eYQ3uphosgPHhBry1bXQd64eOsmc4Lf7v2
MKoi2VZ6HXwL6u11oOH2G72b2fuqHQIbov64vhB0AHyFhMV9Mg39WXcqbVUsLx0q5rGIuvxtdsW0
1xG33GZt130SPvJlB8VAcUwptGzJ3VZPnhuHxIgWupmFHCWCptZDCKvrZPdqupYNitVsPe6a7x37
0p2L+dJOJKPyXph888tITDuq9SzcFFIKHEZb6avrx8WSn0ARy74nW3G7uwDS2HXKOobDCID5s53t
cDfOZb3HV3l6mwuco5cPOslQigVemQF6UDxIxbHuzzySXq0sf60mPIkjGFL7IkxaWDySysPBapED
DIQNGWORtpYNWug8K6OrH5anaa3E1lO5HNyUtV1lxMSWlodrBMrhqXT/EvbYXB+oZRbNO1K9xkoO
kr169AgmlpNnWbLHzsNHeAmKFYW+Y5mrHdGE8h14fq+pqSiPSVjeaUEfvo9OwYeDfB1E9Sh8r2sN
4qZKukW22lmYrhVz6gna0Ao3/ldauupFlpYZdXhhr/kyI4YbWEXSyaq47j/yl6lINiYyNycyUe6p
s3pWp3016vvB6e71pQH1LmSxfmtWxnLPTd8GvxqD64FpCnrM0v85nQSx23Ye/w61b4MZYl/Y9dnK
KjwjAXog2hXBFWNXgcJMVkqY7vTeNS4NCjpPc60KoPHq/VfnXAFcMXbZ+lrWIZCgOVe1eHcvkzX5
c2ir8WMaeekTZJ/wzhLez85OadM7N9vobcPPTF6IdPhfXdlqhAMB+aDgAGaxsOP3NFTsTaZ4RMWW
YjVgMhmIpDzJ4mjoe1i1rKKKYIEQk3CY8uQ9FMTHjVJFH8VVk3f8X91drQZfrXE6Jms06KeDbO1V
57tZiPpeDlXCzWyoaLCkVfkAcORVXifLzeooX1S2zI8I5n9+UbI1q7Xri1LwLGKxkFRkKhaQ3YKv
k7E+Wcyh9PgBO5lr/E/WXYVRf+O6h0oA22Lp5Mig4W2iayc5Z7R0srJsSVeEm2keVxAt42eYbfMr
MLANwe7u6lmoDgVLNPwlZZurGQdjVpNrCZjcyUCU/0G2BSQicSBw72UJ3OAzcNHiWoIn/t6NjnaR
bXmY/dCEFV19ENUAvDHeYcP5egm1Tn3+G8FJuh1iGVX7uTdBcVteHDBhVFi11L2TrTnPeQLfJiRP
2WpbAf+p1DmCt1BfbTIEq0w9t3adHNxgKl5m24l3iaJqa1kMU7U9u3Xw4YDz41dcYfA4BSp2CvRV
Wy5VGI13zBuleBmTvtjm8dhsZOsQGNmpmbijXce2KD+76YvsSvYi8QlSs3BfJhLd0G/wsE23stVD
U/YILjath+aSGpilpkmmrUnZNxerKpBp6JbTWLi9D4A22F4rK+HRhNHyQ5z15kEP88lcyzlUqG0Z
IZB6EAeSLlh+JEH+rHlDdqkicVEVTSmgv89s2DTDOchWK2rau2AijhtkVfEs6whgf7NIzp5kVeQN
wV5uhEjwMsGkocOiFw13X2YfNciggZi7tSzKEXq5FUmvPskaTbDWm6w02co2MSXDQ9dP1+6yxzA6
/OxKK9nLoivaHivS/ml2xm+If7cnWd0S0vH5gfZHWQybykQ7CQEUWZSHodZfjDZNz/JK3oxgDInB
FhEmXqg8qNZ6RC6FH0r6MJijujHUrt9wp6m2eVs4azmwJ7XwNPy8vtuGjNx6AvEE0ZhZ5tjQ75M0
3umA3p5ldyuf85WuzvrXy3dDkz2Q9Q6/ICRTNNsojIYrmeuSWa8ELBwADPd4q5JnyehsyUqOZ1m6
VmEh7HvlOO6QCPzKqeFcaoBcmvoV2q0HUY7OJjVRbpEYoVvmMGjcxUI2+AJdZA1Eh3HMv/oZXjds
O8fpNp4oo/WQhNpZs9L2DLc5WydjKv4KDpIpdGtXzf6/tsvxPJozNn9psc16QGZVVGCk2KI2KlGr
t6KUBb8VJcC1WDojvEZnlt+vt1Y5toFovq5B2xzcsfTuG0P7JfWubVdgOlHX9s4qWYaxajtPWKs+
taxCZa8gdl6nAQe2MBu87dUVXtde+y5qHz3Tqx5TI32TzOcyDt2tU8IE63h0ojfmT0QOfWQTCwBj
ZFKkc0Cq1NlJsG1Jkog00K2LdA1IRlGtEfceN9NQgIN1vPwBJ5f4ICmf1zpJ/LTHFoCGV4vuUMKg
3uggZHa9rbp8aFjDidlEhCBHCggnE+NVtibO6K1KnGpT0H/bMSROVyoD/kCaXqhnkXgbrW6nB2M5
TOj5PoAo/DHpdXKUJVnvdvrXUFknD6qtjCDGI4f0Eu5tEXZ7dxOQhxcr6ZpNW4lmOyxFU9Gcgx2H
0Uq2FmZMFrI2ob7RKKtK4KWeoWqPsoQDOIZjU1bcxU34+2xk/KKwth9l+kFJzp2eA1FachZDNtcH
L2jV33IWdqjkqzkaCAj9m8fwknNbdzqp8uxyG2hPo+rLojzcBhq5Rd6dQShcDYQp5q8ryQFxlgf7
Qnfd9JKzTkBGViOEFTp7Rcn1uzwY7P/jjBU+1IoAPmtL9IhIGlGKRVcFQsVQ9dZJlrpRse6EZnyX
JXlAxGRaxWpu7IxswHqwd8OnnnjqMlhOE0Stsvy7ozWMH3wElxlbYVkniCLiyRZbS0nzExnkN12+
pRijvrUpbBdTJz4+eYjr+i41DOUsS7Ai0D4etDdZqp2hP9WFO+9SCDCnKBTa9QBS/evMirxu1ybV
p+yRatVXvSxOabqyzDI+657ZYqqFrNEMoN738P+7DFXq3atLQ7Y0FCb0fCyuEB4tBpLWo/Y1Av2+
X3OpI0BkpYe+jdonQ5vNRxM/n1lvnrK8a58cbu37piSMIjvIumGRN1dg918HNYViPjreNnfOtjWu
7ESPkH/IzYs8DN4IoW2OUR7DIp4NPQ3CXaQbpqXFRJFtNAipyX6yFbr0S58HfNuL8FLu2Zg82+6d
tArwNFxDfdkgy0urEoR/wWJHUVRAucq9QX++nYXKJNblUqeEtJqJ93vrrd9YWCcSbT/EAlklODv6
A1//xdMi/akqvUdZXysFgG92sHtAJNWnYJuUjaX91ncseMjTseVe6m/Dc3y372rEJh5anbzNjDP9
OxsJLB2Xs3qpk2eyTrbKfkNfiz9bXW/4GlvUQb3yBqHvlNlA9qsVyL7jLXqcwCDIqlu9PCvsNjx3
rtnsPCuZX8w0OCtlNf69nEACH+SJqL5qnNrAkENqDgZ8E13ciaNSaw9pwB4ikt+cPG28GftxdxoI
kPCd2stBNhizDubonxEu7/RyFTdysKLeuw6YHL0Y293gVtoLX6WyG9IwX8ti2qCdYBG28WWxGRO2
aawUwjrSu5Wh6NthiONH2egpRe1X/PPulNbQXuTEdVwRWF2KwmZiLyfWHhDhxflsch+wTNiUQh8v
kuAoyY8qEKAeHae0XAetabzjgYBJS5KVKw0o1Lti50RrQdmi3FUZ73XZfE6WkT6ExD9f/sMgRZvU
dV7o9jnv1gqgzoS1EoTAnhPFXEfyZJjXPLHsvW3Y1jZT9Hw3oVpBfBxMhSwajcnOann4ymLbetVq
zkT1OE2pCdbNU1YS9KkiA0/q3cpOhFz6d0075yYusLKXKEme1aU3fnguNmRI2Gcno1dkLzn4P/Uy
FNRtcs0WREOS/t2EWL3MULbd12Vl8Y/L0qtJh2JbKYO2nnQdHMe/h9jA4aJUgYj9U51pPMd9OG+A
PKzyJBugSeQX5Dy7k1r23Uee8V/mOfMatam9z6bK2iaman30QCnTpo5+xA4IqrBs3VPs4AM19qbj
x0vDMjKo4+Q1rdqvkRrpazlSdoAy/jWy0jPjOrJYZEOqlJRo0e4j3He/LzAVJPh/AeUj+lL29quF
7vCm6IfoXFdKclcro74Fjl08E2kht+X05l/d3PlyVFJMn52Yo/eWYPw6x7brIsygPGoW8Ttk/ZKn
uIFUEWZp9SOCK0fsPvqVBCADlLL5mCOvQoW6EfcY4PQHty4+WfRn62o0iUWBvkTBfnK/seDcR1MX
/Vqsm5O41j/zTFuYJFYE5iXQ966b2PvC0EgSRcQCLX0YP027wJibZ6umBJ8dD4ROs7xLUGnFS48o
yqqcElStvIK9FqmqPU+LeVWaonwZpkG9bwHb8ZctXmQPa3T34TylD7LKrr1mFbuuOMj+c9hbuyrT
0rVsJYjfXjB8eJSXklWuGNeYh3ePstQKw0NBCWdmOXcU1crWLmI0fZcXY4dGcUa195vsOxZZfcki
Cw1LKA9gq6LshdDVpU/z4psRATczIfEea9et3rQZmZpGK75NwYQ/UWfyo8Cd+KNUf8juiuZGu9Fl
YS+LKM06RTt8FkZX7dOZ9Zasnvp03ZpxhjpMph8KXVQbOWmvWMeCPyM01BaRMcM8lHWRPCWFiRO5
mbOAcPo+WRV9wKOw4llNNPmpbIv0Xkw9slX5kKzg0XR7fAkUEqRL+f9x8HWq5Wr/cQIt7Fs/bgv0
pBcN2hatUr33XmOsE86osFu+rM+BBK7LcDCu3ep8/K1b66a/d7NZLB1U1snnKTJYb/gkEf+Oktbz
G0fDAbadzXcQ+EQGmuhNVT1xb9uV8OflJsr6oN95qM1sZNGuLMtPCBScZDEwXvvQbt8EqLbLmIUJ
aUwm620LecQO05a49+1s6v5Cn3Ot6jnBCYBUd7Hmed9Mw4lXXa+oT8hP99sxaZW7wINlhVyluzWi
UgHQiYWFQLXym9V3F12OnxOE7Yeo/rvMAf+NTjvgOVVHmzLw8otTTt0BYz5QREHT3meTgk8a5spv
JIh+ZnEvfoXq3tINXkel6a9u6o74a/PfUxbZrDiutJ1h2t2xFbM4N31ubSLcjF7U5UZBGnP8odgN
7nzExMzQ6/eJoQb7SYEX3za68QoF1d2XFUEIWZwM7oAoS8TXoqIHxl73muRaHEL+pVmuoIlTxOZr
qo5ky4085/lKsbXikaJdXDs7pKv3lR1X11a7Dtu9Q0ToOlYUDuu8VLTX1tIme9JMWncdi2BRtg9M
wFNy5sxCGq9zVXDey2v2vDLah5oyXVvThQMd9pp6bZ3TONiRYgcBtryq2iERElWGcW2FH47fgY6F
opxKRKqxU1ucoWSRZ5u2m7sGIdZlbD4O8063Amygl+tqvT7ukARAfGpqDo1btnsgWK+4qY+jX/VZ
c5YHvt6vs9i4d5p5PP3ZQ3ZDqJVouFWkO1lsykbFWNrCBn4MvPvM1AEUz+0q7cvgHgIGYC1BcnNb
hdg5yUrZTx7CIv7hRJZ2kCXZaCs46nTZsI2X8beucUosCvQi25flMrdDq6svep4Ox9vczRwpd66w
jg08fgBOy4AgRkWwQv17LSfWMm4+AHyQh0M38u52saDAULlSioeEDflvlxkSHqqg9uON7Hu7mKMn
B6CY5elW34VKdsSN701e+TZ3lOvuisCYdp3DeQ4cDfG7xUBaHpQI72jhieQ0LTpZ/1SnqbBaX5Z1
zH//PbVIpaFI7SOgoWRrFVjI6Xoqu7Zlqviibbxry3+Zrk0jKHshqYXlktMyjx127Ipk2ZwUF9Fk
D82W2GVthrOXN2jeoQr5lcuibSUO+yZRnCGQhG81ZEdZr42ucahqlWXsMM0fWoO4ld243VmUnfma
EQ2Q9UnmjYdZwNe/Tq6DLZnJwvnEQFjQaqQC5KFsY+9ULwdZbFtQe2qAbI+sG6qKJDU5ftjmumoS
mfoHa5+kzbrzjPmOh7BJbGxpsAOn3xD44rkiAfgSey9bNKjtsvcNk3+bygu0r2FywHVsHVpHpD3G
lLVRs5smXTkBaUhdM0Obh8NkRkjwLwd5JusiEkZr7FkRGfjfDZgnIqn277BYQYtALYvjH/WyhxxK
mjzY1iyXr1f8TxeTY7Xa+0EAcYnMEfpNAZht1YW8L6WSbspJVzml1Ha9gx2qmxqiIVHMpaPsMxih
ulI9ZdjpjRP7FkScZ0Wvw4NTZuluEGH6FgXJoxSEnJsg5mfR/t7DE+3/pUegVO16mlsMrzw8kbyu
JXjVhvlJV52NacTm4VblpDFyr7fybUStJ93eAALrLpPI+mtnZ1KddZ9V6srquvYB90w8AUw8iFHW
0D3SfbWzL9Dl9KvJah+ulWUO216HwinriqWhqSH/ssdW13Kaa4PmgEuFu7y56WiNyqSu0jToVre6
qwCXLP+p0vWnstdv7bJ/06Du+8d0f04ky/9d00uKf0mJL/51PNjlEDev8LjeIg0FiIeMy+gjd4Aw
xKRlZHaKSr2r4sBXDUFRtnRBo3frsK0hz/Mtb2WlXduLzfFkxOukxs3JGJqnClyqX+uRc3C9hHDJ
UCePuvsh22RNhYUm0g0Y0t7qbAtn4ihPF/CMVT8JsAJPxZPsLg+ApFm2q65zvYasM4UaI4Msmr1e
uMNey1QwMFkG6yEa0nND7GMv0LWtgkIb+O26HGWL7APLvF01Wo8z3dJbNqAGp22L3sAEIUv1Y2El
ffMSZHG2sSoVxoAbPmdWNH5qWcI2zcpa8tBVjUIq9MIpb6bjVCETysIxfMAaqEbIDE25hK2zP8Dx
+xvp0JXjLZqUaTeANTI8MEsmEqlp1L0oAUm83qgRI3bU9KCmSXxQlnWXWlTFxhin8aVs0ISJbECY
mpscrjMNEZIRY4CFTcffL83ySzBn2EK15Z1h6eRxnSktyQ79U5Zn8tBETbE3GwP5+jA82/8eCK2F
ZzgUyimLXH2nus2nbLzV/9F3HiuxYNv+4xy3oSJx+2Ob6Rs5961ent3q5tKNTpH7fKu5db3VyReT
zGddcSHWLS9W9oLyF+0qO8c6ILSaM1ZXha84obEd3azZIJRXrOfs0XNa61kpWvelzPWHEkP5e5VE
6kvTabM/O2161w+Z9zIHXbMm7uLwGdBqNoO9NVj+Q0Wi6E2Td4Avl67kTHFfazhhi++y0YJF9hTw
d2HNfaoTqzxkUwjdJpHHYDHoIgMFlkGW5WnGj+gIorW9s8bRe80C5xt/yuEiS3qnPWe5OtxfS8Ik
sOWOD9eS7eyzuVAfZclLiJDYKKHmhvOu6gVCiEM738sD9GB7kweGCkSBurwyvxpqEJWYSLvuplWt
zvbxAaAFmWg/RHtwf5uhQvn0Pg7FLk+j/nSrR+7T2+QG6EtvqPI1+ENzg5uC/dACunkwCyfeT6aj
+01fAi1ZDgZRkXOWkagK2I2wKqWuM0K8xeeR5Skl2TeOTN2v7QgBTgzLHzps4GNlPKnRNKwzIls/
0BWvNPtH3bXdWk0y/WQopXOZetJqsqFCPzMxGvWzHyyDBHL708vgsU1NWxwz7GexNbmdxhYQXNK6
zbyKQ704tppdbtigBIdFMqKFS/FgW3X5ggJSQcYsR8onN8uXjAXOrm7sdi1bM2e0zvWQvRGMTttV
B/fO7aLmqVyys+hmz77lDKgVhR42p73eY5Tc5eqxQbTvekjy4ffiD2W2M6zLlPCOqFB4J8+CuRC/
FWXDH3XpMqJ087jw5RBtbjfcW6x9TR5qFIKMx5ShFSfU+q4Po/hRs+reF1VT/Wh6+8UbVeMl6UYT
fSkz2KZlH7wrGWZSQGl+VDMmSnk/tRf0RYzzSLZzBbctvx8joTY7OKuYboPyQuF3CA5ak4S+2ejB
g74c2DVVl8Ew11VMuH8DBpZFejPgg02j7MYj+ifh6/go55AHYUeAwMMt9DNwacKc3+oZcxbTgL1T
lngHkUjH576Ld1EPIhzjI3GJUaa9FJXAxaoJbCIRFG8NYilmZgv0ycBW/tagoC9yVgBuOlWOkEfe
OB9GGOAeJ2rnDs5d+T50P7APcD4CXO0P3RIcJEtQ+SCYw72mZgqa/oNywlJdOTUgrzdDiF6JbJB1
stXS2ObCsKMPcNhqhauKr0CNu/daEOKuY0Y/1Cl9aqpKeSmBdu2b2dQRJsyVj9xSVrLDVOnJuqsS
8yRHBjlQHWkmjXHyU6ap5He/zG1bC16nlhj3sW3p90Qkh22YKXgi/1snz+pYVFhLevV28qY+2STs
jPppdPlhMlYerDrVL17xIgtGwQ3CzwD9HcbC+duppy7ZsO5ON2brZuvbKKxJjPvQKHu/mQJnJxvk
SwnAPmBKHkYoKyvGOyIqoDUb8TaVbXLfl4hOktAn4FzP086pGmcju7kBKQLb9HjuLq3/36OsPqpe
u67xFUPvH5Bb7x9gIyBebJQHj0zS6VbfRTmJ4nl22Q7STTYkqaqeCLEe5CBZz/tFxrYdlhCXY9wj
nEGEfXDtd9VSP6RMeOztkCRzfiphgyGp5pZvTqPY694DX2eEAsGp3O33ILOMe6tsvkbziX6AHv5l
hN1PpgvPKNnFCEcvp84iti0sfOmjIE3WN7MT2dD2432eJuqiGggYuHHPUvZHavrAcdmFKqwgWZL1
S5Xs5c0i2F0Tv3peAPhb2N7lpAePSvYESFg8ywP0GWUdV+OXpAdwUSICQTXtqhiOImz2U6O10701
Z1jzkHVfuSABD7IxcsZpOwuUdWSr6qTjXZbjLC5b6wyPggkcl2yUVTAtgNqa070sWQExhqA5BWxv
cn0N3O4o1QZ6AKXrFED6ShZvogWo9fGRyfK49Gkq+PZzYOa+6rjjoUbp6tl1UY7UFd3dsuSdnxUV
2S7XG1+npSSrVF1/w/gqPcv+DT/ZHSI9PHWWHi4wosdemATwmcyDTIFsMEgxHWNwPbrYSOUM2cjd
p0wfJ9Vm9WhGZ/JS6poXNDxi1KGzsPW5bz6OdV8CrtQRVMwm5BKVHt/T7iNsLe8hOdrcbB4dFIXS
aSLbmmbODn1AdFscz96aRfpRxqUCSN9WVoL05J507AFrs+jRC7i5a0MxfHMJdJstnnOabhrrgq3s
RZ4pFnCjqsSSRrf5WmPE5Va1AX84Ja1P/ImnNKFYImc8kgc1KFZDE5hrt9CJ4iYLknzvjI+Tt6yI
PETgQq7v50B1j4Zez6tXPQruXGy0jvz/YYfWyV+LQNlTqRrhARnNT68Pv4s49HZBpHn7JFCIbbEd
5ikZ8SuaX61oSnf2Anhwm/EQ1yXvFUVwN7oAb7f8CYH8Byhe3lZ0Dzr0Yojc2ktnaN88TXd9FUTY
2uwCop2QLGuDBJE6AfwZwm7VD/x7iBLkYj23TewrZac+eJ6KoSN5Ql+fBQQgEhEbQM+OciyR7VqT
6dgMQ8dzWU3juxHYoi+K9twRjg+J2P+dWLkGYNBoN2GhVVu0TTN/MAGYohm1wikHoFP0qdnd/L2t
ul1gRYdmtu6NslbvvAZsKw+nfuNFde4jnvwr6L7XOX5y7H1/Yu7HZ9F84puyi738vc8Ak+hltzXg
J+ug1fyhLgtfV97DPFlZMOPRhG/PdSHM71DJcDLYGnwyuVeTl3GanyrLhLVlvsEGqI5AjtmdYF/t
m9DRtqqiDCt9zlMAVtY3PdJnAN+sKb2oECs6fKJttSlzHrBT1jeHqkwukQ2yeg7J21lJs63HAipn
0H9Xhjx/6YJflZcQSKybV4XoKOuE+VKiNbKCuIaG3Zjy8JidtarpF/CYvJO5Qmee8AIQyeFnGof1
RZuMYd2nL13fa6+Gc+xBUK6UQLxo8ELWBdJaSJTaS8TTPBR1fjHn8VigaPo0J9llQH96o0GR2cwJ
XwaJ3n4XgSc9RuHBq9qNo5fmIShqTL/N4RE9gprFZ1vtIhsblb7vHoB+rM16GkAhm0etcBVfRW8R
pF337MwFCcupmNeIf9RHEQ+HugObi3g8qVng60qn7ocBjllh5gBfwXVhxEm2P3IwhYb2Hrede8x6
fGajwL64DjBnfMBFV9m7toOfnEcqQjLjSmAfs59neAzmhCGBFuTakW25uxogJoIPRrUaxppZtRMo
DvUYe6I5soqI9E01Vc2xS7CCRKeV0wreW+r/1jbrKhV5Yfe7Ru0ORUmgC3QkXeUsmmy+ThDieh4j
EZmN87CD7JEf8Riv/bZF5WREsvoovEjfWp16r+pldQRIPvMPi1wMoNkfrxsk7XadPv3kWWVDk5m9
x0Ys/pisDHyefuHR1reJkoeroHQ2rkjdv59wqP+MXTZwk1NFfq7/QCLwWQSIKZDTO4QGoglO3P9V
Nnw9wpsfStPGkqzEjY4MPCotK2Cz3n2dJhGOaFvQr+Ilj+Zqk3YAkevuZ+YkhDAQ0EAzrCw3sxK5
930dHLLZVZ4DLMuCKbrTjO41txA9jMvys81TxC6Chi8Pq5psDPqzaoueFD6Jaq0pnpuo/xbWZos3
S2TvEpuESjl026Cv8xWvN7nLsnHnRXwgWZl5vp5Z/bkq+LC0VLxkA3l9vWLrEohdEmfbmYDy3hbN
KcuKeoux0+uAepVY3K5nrH9XaeiVZDSTbVsEp7qsnzG2aTaq1j+UgfYR6Q6hmqa+U9lvoAjf9xuY
i9ZR0RGfwKLRPKRCHdZ1W/0SWlH4JtJ5av1Ln9oYkYd4XFVNuvaC8LHNDW2P51gddta6rvzCaZ7V
VLxVphqhUjqy9XWzS+TY4bY2BgStQ7CptZcdoMSn68RNPtraQ5AkcaeV05zKNvVde7J94eW672Sl
uy1I91w6IIt12LSXHE7z3ZyVW+wh4GG1QsVlB4UsYvoxEqXWh1GEMLIIOd0L1dsP6aolQn8slOmn
56DVYHmf1pA9JZYxHNBVAIQvSBfzcB5XyDjOfqF77oow9Lhn55WSXYORnmbVXTy03IPd0dxiB6z7
nTIOa4QW3tK0HMGuIl0+ud46LnvcgBPIqWKI7+ShF1Z8R3b0Ls1q+wgEKgPG2z+7CQQLIkuocCqY
Xda/YsN6s4bpr1pvyYFF5gkw9l0JCxGxVuQlbRSwjaB+b5AaRuE1fcEo0bqggxT4bZ3W+zJssods
AoeHosijgPhtdlm6yVjUrXWIWWtkppy1rQ1gaTN71WlNtqn0RaIGI6B9nbnhCaPtYN8MRnQ3e5l1
CFipoeWRaMd4MGBoRvl8V8TJsM+xdTsBDTd2mhDTuY+ykMUstFbgMdW2HwYdSHWjbcoYFaGsDaNN
WJ+rDlqPKWySqVNnPXklS+K8MvJ9hCoE6gupt2oTlby5CSTeEsJ6sQ1vWA2zqF6bZt8rNg6qeey+
tiTtV7VjdfiHRrimdcCAjAmTeUw/1fe5YuekVX3xoVTkRL2kHQ+lZVprKK+N33K7/BgtmD4RvJYP
aMUt4GSwD+BU0dPs0KbmAdb5LVStj9HuOjQThPpRRBaOwMRFPkIrA99czMMH8XQ2bEnVf2hegDYQ
KKkPz2qILc5u/REW3CJwZqk+oJCN2ASa9UOoGMdoYoWEo45HQMIJ1rIYi1m/5AosojH6mNtkEbrx
TDDdYbutzJGHrGkeI5s9cRCa/aXFlurS8F7vRrfeAjhjr8wDaF16GVTL1LHOrLWJKHkPylwrL23C
RzaYq97mVZZBnGBOOA5+qWgJsvGYss1RB0hT1MB+w4ZfyGhqKxvI+FZVlWYbtsim9Ckp5gZh3UpF
nFmdp20fhy2S46W9qgiRIuVjpPeVNTj+JBJjkxAC9g2MBfQi8R7RzBm2c3npk2rad00cXGbeC2o7
JzCLr2kUiAcCqQhwsYlguaGo95g74lGSzw+2OfHALmrEUVRExXu8CElMsZNV+7hbQWZot4ZrrcIO
LwFTNZJ7e+iKgzdr7hGzGlyly/lb0RU4JxfzrmoGVhSl9wY4eN3VQwzxhf9/MIP4nSpX8FZssCHu
AGkEtDYq00EShX6QEmht6n7ilg8ZK46hDIkAWS9tSB/QLbnoy637f+g6s+W2eaxdXxGrOA+noqjZ
siXZzpecsJI44TyBM6/+fwh3t7u69j5BCSBFyxIJLKz1DlFO4souerGK/G6VWlgs3DHEBxICuEuF
lt97hbNRi4pCJMtDl4b2faw9kupWsWt7o96MFUmNyovcbVZF9qalshy0SW1vZ1cMJ7QN7ac0Rv6h
zhZwCy3pMs1kQi0JoZENTS+l0QDSNS6z0lkBPjrpGW5Hsyfwt/hkz8owNQdtzq6x0obnjkd140T1
b9NZet+iyngYVOOSJCkp5NnRgq4Lq30Vxblvpm+trTUv0TzpGzJqP5i9qTCP8XxCvnKYh3qTtJHy
jPRAf53sSdmUlOufkK1AFDVJ+MdV75RgJlxWpHmyTryQ7Qbc0AP8qQSeOqVVh3tH09BhQBhjg82W
q2rZFXrjjltiunYt1cYMVOIpCt3SLwr3CWvK/RAp+WZwVTT/2jAw7HneaJ1y6rzqLY5t51J2yh8x
8UNNlmY8mXVTBu2cfbQG+B2B68I261+qXqSXfBinjZLOyBfhm9qx7jtQzxFLtItToZphMIf4occD
TOk+DE/lWBeodil/zMkcz+j2G/upTvyknyy/jblP+hqZPGS3oIAaJEbnqTq684DXsVs1FxTprqpg
S2UAFTGQiNIxEQYsS0QWF/ZZTN506pBR2mhiaPeQbINkQgPUbeLlUFh5C7Syfu3a6qYgnOljGYi4
R9t+1+Jc9w2hmTxhOQ+fh+J0P8GSQ2XXjfBhX3OiPVJJAQZ3RPCRNiM2M/i1l8QnOEoq1avlR9sa
YOUIC7Y8FNhzzMzKyzThp9573/OwNDedM5Dr6HbjlON219pounbTdQJkWDLB7nI3eneQSQ4mT6/9
FEHMZYpsNsMDXxCeFjs7CtUgdvJ3LM6nbUPKLMBECtm5BDRhpUTXpdDrSzklS9CGLFGFjSqWE3r5
TkkHx++KFHW8MNmTg8tPGWZitqrbZ2L8y5xaHcaM6Yuhacq+5kHahPNLDoBjLNL41rKfjSwKzRhO
sObDK+malh2rijiko7Ozq41o2he1rW1TADab2MUgK32O4skivGkRDgUhubWc7JZ48dm2XBF0mH5R
ty7U3QAd77A4qgfjt8EyJauh0gxZsUN6Klh6u9olVJ43EQ6Ru3BWg9ZxxQa6cr7DEoKZJIyjoEu7
79qqL9j07fjQCtJC6ItCpdTjjep5od8ZNrmnMJ22uS4e/FTuKvP3k/RnjiUC3r2zsXVyMDIRSTnQ
+o7Ao1mk20kPC2A+U/yekJ+B5+orYAMBtXfCHwgpdo2FommDEgTo8Kq7NzkULoNCoEfNX0wg6PPJ
nDcqkbTZa/k6//xCZmE8x2l+U8Jm8QdVC5/i1vhum9Thl6E+pX0WH1GJNzemApyroppRO2eHXSbU
0/OAiba2kA5vGk1l3guhzoXglLL21KFjimJYvgG632xCLKP2Krp1p6GxxGdjLaAgzKrA7N22bqGX
LTs4mtj7ZhBS+wX1s81UpAABvOaopWN/msZ4OMlXX01km/2pSIFOwalhpXZIt4Nv389l7u75ceuT
kav1ySbfteuW6jpjX3aKGxaGtGDT5sFL8uXV3I5iQJ9P+4YCo+l6Z7IX7oZU/zXWPHHKmvJduAUJ
lNIcxWFJcDliof6hu/mM0Vo/n0ajx50Rt5pNZWsFIsJWueFLMI+Dkg+kF/bTvJQnVpGSTdAUBlZf
vdsJqIBuiCquT6qltdBvNitfSSpsaGY3PMmG8JU4NMmuFmn3Xaio4rT0GOvko7UXTIcngaofWguE
pZtGVK9p1v1uu7L//K7kK/k1JYuFm+McLu6GxGO8DxG6Y0fLPkO+ctfuxI6D33sr6nLiQ9PYUzie
7OgNUlPNRBdomJeyu6Aq6zkp0jZRqfmt2mTHrlsouC9bbcxumuKlQTnxj1F8s7R6VYIggm/bMPSZ
pNYP0CAo114zhekCUzA/yeYQZSs1RIo7bw5j26xqtqG7QdZm7OAlKgRrwGAn4yQ/AWIe1IWd5Y2y
XY0Dr7Gq6qwvkbKv2f6GxibpAFEiFQL9+7UqPbZWo0m+pnW1E0AH/RTDMfdrBx5b88td8l/kXVy+
2XDiztUtl90x/VIfNlOcxIjm8FvV+lSdxNrIrmxMxDy4zf9/h8Pa/u+zR8drd/MYk1ws91o9+s1g
f2dz0iPQmOt2YCsmAiNldhjQ3KOowwlR3Z0WVAw3jTVvhCfAZ8ZOA+SOZgDxt5s/YlxyqQBOmtJd
sPRKjrlSYFD53Neo0vfJcCvD+pIxD5zw/cv9vC5+zgV2DgpaYxuEGZXToj+3uF2SDlfcwMkEin52
TDkhSpc78n8lc/dS7LQxujlUxcLikTjDm1BdYz+saQLVsorTFHmbSQj9PGuYde8hIjiPXvAMe4ML
XrKoXj1Jg8RQtYwgUg7jUansjEcH/dR4ThClcZSWqIk8o4d4QzPkJzS7cRrsFMIqyFhnvpojWjCK
tVmoOm+UCZCWa+ibzIvMx2RtyrrOTl61fPBj47gNaPVojqhVuXrabRNKZPrYedcxXow9SeUa1pif
soXYWqKtntUCUuPANsqPc3S1+zyqnq2UinNVldiQlnuI9gsamoDQhgoLO2OKNR/Xbt1dsn9A/Ytz
WKIkG6KtsW2VpblkCGcYWqW810yzO2cS7jHHaf3mKeyUF2vpfk9ZvHeWbj8Alnk4TlzteQTKQ0ge
/b0qQxQTUuVnv4pmmq42gBiN86uisu9pvSGo8yT+GdXJG5kkv3Im8/uAnqiNlfGfIiafxrqgl4r9
nIeEL2WUNhuhzofGbO1fZOZdcgHMUY7a9QeSJXdKg3Bc+gaiFdmSbRW12VFXqGk6hbkc+tBb9gul
gy0oTWO7KF0bED5uq3pM92qz5jsQAG1LMq1d3NtXgP4IY8bDHVeHm5FWyfdQqW2Y4BQT9EdWq9VK
XkEQ07CXezuq37tW+6ccuwa/RQiTVPupw+A+nbqphw7QWG6jDOZvnGYF5NZsZpIKurnIz01Ro5K5
Zu9moL6jIZqDNwjlTZ3TIPYMUqow9rZhnwfosEZvIAV/xZ27PJlCV14N1VIwBEau1+0LkI1Wlexy
MbnfBflr4blg69twPpP4jFBFRk5poIJ8wGN06+JN+bP1RsN3Mkd7ZgdgHEWdtPsW7tkjMTtY71TC
/wj1YFpe+iFmbhhSLMbNq/J6dVM2Dx6WPzejCUltKHH5O6//ICuQUCNN6s0ibO8B2hgfvsSBMNws
JQF1tjyTYviY9e64zHH3GNvOvfUIWyQleOZ5YFnA25DpSNa/cz7sSda8M2pp+ear/3lYnikHZV82
8vSvd3+N/T8vIQ/bSyjn+VAvlCPuFA7sj4RV5fNlNWoE0WtfvpLrzZConCT7//Xy6/jX6XJMNv8z
Jq8jx2atK7eGWk8b9nZ5vgESXLOori9VhxCGdOq/R43BJCBYj+cKkN1AX4/L/udbP9t4pgyoWMou
yuLmJJt6XWZHs0J8TPbNdv53X4k9osghvVSzHt0tTeVxcAvDB0QU3eVYXdjM7qk57uWYbFS46Woy
hpfPocLOXiKmsa83daPnHU0dmM/Xm8p2EdR32PD/11iqoLSrDerxa4wdJ7ZatvFcmbkWJG4d7a06
QtNaaayrWpvqNSy8hKVv6n4KV3svACI/dFWZTksYF4GNpfqtmhe2T9G8wRep+p6AuNinRp0dKIzA
WoadOCI1p+nesB1ETi4lLJ/samgv6D7vXdbYs7AnQqQly48wx/YZW/5zKZx2j7jLWylyZ/X2UAOF
bRfTSmQ/jd2UEuGrT9nUnRBDKc7eSOzZsLk5gKJaUNZDKnNWCvTjquVn7BiRzxftPUjoP5WdUL+j
t1Zu49EuA3XRUGKNe7aYfe3bVTb5bdKUe1NUVHpUBJk0HaIcofc2Gwb1rXFGAKNdtrIpyCTlON4f
UjMy/knrD6PtW3bKABr7yHpfRrPeFnDn7nmCSEE9Vb/I5WMhtA6JSO+vHmr9sicbiMLRroX6vZXn
y7Gu1988axAX2RuSaqHCND113eyBU+vibVVk472MwxIabDIGCs4SdzmWVAS7gKOusuf1TXNOmuIP
MjT/OmGZLAc5jAEMynoN2RT632S04pu8jFcvyVENQUZ8nTD0GNiaisiPcqzhub10Snj1Wmr4My4R
sHdftKVQ7wqKijvHjdb0BNO2HEOf+FaUVFDlkFUNC9rC1W85r8uhZFxmX601fS+76dxWd1Rr/3WF
MtspOkAliXmVIFfgoC9pnTqHtGV+RbLl36Dbz1NaTG9MLfz2Nf6/55Hix0NBNfSdvN7XiYOWPCaq
cexs8FZDwal6QjLQPBrTqp/T4BMqx2QzVGr11K1NlCoYterzsvufA18na9niINmqvnwNyVdzHlZP
X2NuWvxRPUH0IxJv44oWCVqdknE8Jf969TVmKx0gAuGd5BkKFabP08qoyQ+KDhim00Ok82sTe2e1
6N4iEkFBSMywk10tRvycPQm8a8dq3+IwXEE+a65wPTkZ4+KQxsgIy+4Y9/VxSsCZINXE3iu23wwv
B99WmWSY165JUf2gtyD3u7G336ZSjAfs+5qtPIp+fHboRD1vIxOu/NDZzikUBCV2RnZOVbQYkbTc
fnWGki2YF7/LnlVo2WOtE8he4ob2K15rqCR1xU0OVX1ENFHUy0V2QUyZfjZZ3xt0Hrb6hGmSlWBK
pPSJElie575qhEYHtSSok90KqRf01why5MkG08ULDIazPBiC6Hj9pnNbD/44GzxXdf2irhfNOsLd
zvPKizyxQdDVD+cer/fQzjdybGTlCWL09Hce+3svqQdINCxxk1zY5Nrk6k5IunPdXnUDdBHfsPXl
4OTtDn+cHOxnlOxL1EJeo/FW16LYeUqT7fJx1b0c7QdJAovir9YHFaisNyUbyE7l6jecXFjd57J4
s7RpJs5nlsMGOycWN5zzkkB3dtbuoODE0XvhO7K7+RsQYfxKenMve009ilfHODI7JoG9NHsHVBBC
xboHfSvTDlMZxm/tRCYrbyhJQaPRDxqSun5MTWDN8jn+ANIlSHKz35HGWnNjLuE8moG9UaK9WkQH
T9/aKwvVXh2uZaPnB8NUno1SfOt1BXNxt5mf+dDIcFQT+eqcvYtiQItMKR77kV1DNdTREEQ1q/rZ
lcNLGDbqaxqhNAniZiNML3wU5LWyhlhdVRq+n1kDXbQ28lW8xhh2ZT5FZZR/DmlTmJwUY7inbf67
tl3j0BoGVHELfbiZEPdcNMU/xN7tb9eMr8NUaH8E+g2Z11pslp7bedkQkJfUsLsOuISFq56O+lS0
4q+Rbt1Erma9mWl7TADy/tYKhOGUlxyz7LtuV2ehqeWu0sjTlkpaBgBYaoreyTeCPkxoEKb1486L
NyHMrhcTAXkSAXbyW8Q/1Wix916rrej80kVhnhxhieMehrUuSVsVZCy+Bdg/juXr2KcruzCPT7KL
B+QTpRftAvPefgn7mTpUPzZwNYzpJRHmyi9L2x2o4PTQNmiEWEp5wMC+9NPcFgeSfiIwV1o5O3Pj
TujPn1+oQVKg2AKCClKFQj9FrRwjqi4heWNvTP02Kt09WpiBDKbaXRTqFUq4JagvPBbedKfD+L4o
bxa7tbdhcbVb1+o7eQxxUe/cY6e7meyPnsn5zYwd74Gr1ca2dettsIz5saDqL49NCMGRa1Z92VPR
W7w3A5n79X24aS73Ui8D2ZtFUd9bL9vFYW3hbtcoN/L7e3ms9yz15uBk+NmrzebWjcvRVDMVWQv9
kDX5ci3WplNHHDo7nXQNvbpvh93gKjZaRrp9nXTNYc87FxsyOmgGyEEsZ+xrarHGzHNxLnTsKtRR
42g4d0tgJhigfvblIdlQwMS4frjKzueliqZFxL2tSKNi1nYYB2SxmYwrfAYsEUMYQjlMdqv1D1AE
sHn3CnumagGciO7U6Zy9uOpyRDP89bMrj2iiHk6JlV2LfPjHrNLqWJDxug5D868GBUwnqDO78f/n
wKh605POR/k6tzMczUBRWWs2AMiRFlmvknQkgyY9RTAA48hnI3OnXTxAptRyNXrmSYIkYA/LfEmA
V8kxeZ4719Gz7LqN+QLjjizD+v6v8aVpkS8StoIuYyQI5UJtG89hDOOUpky7EoAxFMsxrykir2OJ
yeyJEFAEnMPuXgurfKvDJr7KnufN4QqtLNnscnDsUmWvjHbKRrrsX1W71J/s2vkGYqQD9MIZWEcA
8jQfshMLakyFyJaL7GodUA7IeDlWOJxaz2V6DEcP5PDaRcazeF7G5PMPyyHbmv1E5BFOOpxgFSMp
1hFNFNlNRtygbHNNRK9HY9uqT3AxbCxp6Oa6Y70IKLiyJz9fF+mH3C7Ei/zsxYrzmqxUwdGG85sV
WDTr2J3Ibh2rC7dmuRrccNSzC2SQUoSg1p68WhIOL3lNipfCMqU1SytVX2lacbIpFpBInhvmahMJ
bNWmMhTZWv7mTMzRaRQ5PwEQnwWvYhgmLxg5LX/JW7zPZEK/12hY+xTl40eJrtsGS9VqM7BfuYLg
yA91ZYenzlhirOmU5EAdsjxUiHg+60X6niPP9oGVL/568fTuuPVHWVT2pjKz6aTVif3spqBvyP0k
H0cK8S0ZfDYGWuSm13wqU5A4UXSmRLpPp+XVXkpjgxwn8I06t5+6pa+WTdFo3N48qUNePMtGwYbg
mWyoAaDqp4PCoz9kMNDdsaGeFjUDgCug53DoVDQ2e1gsXjedAcsvR9E2v+o2VzA1LuZXq2+47aYX
LRT6u73Ev8vFxQMxexrmOtzFdvyn6YvsOcFJINByR9lB01ffayvVCFq7nebq9lts7ymJ5d+MZRl3
hpKkgavk50jxfhOuqyfsO/6YSfWrn2KT8k7jHDQQo1TZ3CCtERqbRJqjwAT5wYuN7MdIkQgrBxco
UkOx0uHBzprJ2+ox5aUGIMC9qvZk5FNKfnhedGX6yDvUiakSaN+aJfIOlkflE+B7HjQx8pimA1hp
BAvftkN4sX64sL6vY6ndDeTOIaI32DSVKNZXZMQs5C5JvEzke1Vic+EYz9P0Q+8Ikm5VZ7uHueiR
P5wAKAufPKNy0BTqanCamh3ceR15kNA4/QbqoV5zMmBb9JXsbWmXGwO1yiPLIxKbdvS9KVzxWHQW
bYb0Z4fCPeBuJyZjSqOYU3yZvPT3XCrJ0zSinbss9d8FGkzd6d6PqI9a38JN4UbxVkNu3opPkVWS
lU9qdxuVqvEO8vMXFtf1XxMVTGpBf5K+xx7ciUnWVzXiEGPXb1RE6vDNjca7WmnJSwNKRfZk01i4
zkCcJzm2niGbsNZBukze6hwy3pFR0YD9pQewEUFqjwQ8mqk+ZkqrgadT65ZdCyHFa5F6T7I3gC58
jAZk7MkeLnLIgH2wdxK72bZupj28wehAeQIgWntyCBM+BN+6PDvJN6yrz9FgZSZ2SQ6VFq5qn3X/
mEMgrWZS32SvKrQoyN2w3MnuxM6GenWH1xinerrWPxIlByHgDPPnmD572nHwShskL6fIhqBkx6NR
vMg3RK4yB1mDHZo8SFSNy4pO9WG9mrI200jiT4E0cJRnkOoeT2GFCtTXJXGBOiG+mn1+ZrzpKj/x
5secku6YLU1/tKGDtpyIT3kRs9JVXfrX7mx0pYmd7k5s3/Pxo/YW45Wcpj8b1nRnnTBe66n+HWcI
TchjpGhVH3FK7wBi1Hy1tQ481+CNgTy3NPTo1OCo6cujo0qlR20Tax+aL6z3NWAYMRcnLyaCgIqW
3GWDOEoVNFlYBdl/xvQ5KTZR4yHebevJfY4mUF6hh/a3uc/jxHi4VW88skVh0gfTcpTdVPH6o7YA
D5GnaKNtPFjAZqdIPs8vW8rIEyqtB3t9exOJHXD3EEF0uG2N0jt32WRpy2zXjtPRiVLn3qGNfp1S
BZo5xmqgICPY0cVCnmd9BxnB+IaWHHuasCt9UL9twBc0BQCb/3U90f+tCiUMYPYDjNJn5Q6XTt8p
Wtt/duVYZ4qt0FjPZE+N2mq/NADsPrt6yLuWYh8C3HiWQ3hhUc7rU9XH1z56yLF5CU9ayYMhe6JT
hkNniYoz+KOyGez5uQYc8vQ5BAvyOBL/bwynTF4cl8e8QzvLnnVzQ22XSrExRnfZeGq8Vytjucre
FGKfkwh3X+l5kvlLu2aBReNs5NEqYZXPLZ3UWZulu68xw8v+eKrKojfU7U1L4Jb9cfqdNbXqXTbc
Ryh4DFSrv8ZCc3wTOEZcUPRR70MUpheh2f98nZCxT0F5o233X2PulrT/9HnRdhgRrEBGyLcme75g
pPXSYbxyZQ0scDQvTgMkiJPs2dhLYd20HvDy+K51Znf8rzH5NqutfokujLZa3RSAfErnJhtXkCV0
IATAUGesVhVAutRixLjN4Kg+RBrWjzCrSa95abKXY0VSkqtMgZjHZVX7cxPixZwU4VGebBruj6hC
pdgwgf/Uqt0FOdMsznuJeIilvnckCp/Qe8WJK0Pk1oxXIxHooHg9jGenNwe+AA7GwKe2FFJBSmm2
eKizSJ/b1D3Kg3IIExyN5H3rHbV5rK+zOZ1tEWO7sozGW2uO9cmbRA8qaI6KJxHVQVkHijrW27Z1
xFbDOAXgEQ5A5mrpMqzGLekQZpfCVAPLbr61RljBhx8uYT08WUOEYntMTQpewq+wT3dWjOBBZrHT
qYgAvFprDlOC3bJbgmATR3WIYE4oMZhuddC3HTGI3xJ9lN6PNtWLzQJK2MfpFSJpyGouq33gY2DX
m2DQVWU8gZh404ST7CMWBBLcKpB0QMrDoJ/VBa05LKgMiguwk1xln0/6O/suJhvQC9vaUK9Fnx9n
xVEuTV9Djx1G91gMEOAM4y1tx5Ttn8s+GbRnMcTuYyks7TRT0Sbf0ZFMNKpNUc4dnKmNOhk9mjRk
66ETtVuvHrJNt7BGshl+UoebFrfeyyrCN0NisOfGhPcYGRezxe9UGZELrpL3ZVleqQhtk06rd5Xd
ueehwAWMRAAvv5p5RAHeNpozomXfQFhMx1Dthl3txOEGpEZ4HcoPLhOfkFsxNug+j76DMdNurhTt
UhCrFtak3oycK49NsWDTpj6wYdGDQlmCKtPh5OFT02qjOIk+FIFquuO2dTC/zF2xbNVO/xZN+AeA
mOqDCMfeRl3qmwX849bo5puSJs2hQK3xgkwiuBLWlCBvne5SVxVZEn2Ev7WEftTMwwUgwaEXCDJ2
IvNLUe+9YvKOpTE3+HMDiLIHM8YiF26EGPqD1ayIwKjXAnPExRyA8C+kmn4yyxUHkyq5z7c1+MDh
eh91NjJ43Dd2qwDXy7rurNGikwBcCy0Jduy9wWpv2LBt1F9Nps/w6kxxHgEaHJU14WG0NxlRa2tY
TYjCbdRTB8GbskGLFcmIZOzUN734OdjKNc/h+SKO4ufpDfTy38U1mhP1N5WVMBNorqmnuWq0uwnD
w+S2p9xrizEDf+M0vlHGyaUvm+gUTUQYhcbziy2vD72zRm5vXO/eGqs8Qg80KZzkbcYfIDAycqh2
I8Q+tudf7mofP7m4i5MK7GJSoZ9ghxaCmxhs5xgNMY4QEWQaDV1OrRJrpuQbRIDSH9Pkoy3qE2lk
88BaPmQgVpC3Eju+0L8ixyJmIg1P9QFTjq6xXkiM6JsUdNk2TNsHfmtwzNzW4CE2qmMsmAdTxcTz
b2j9uicnIMoXNE3Vy5Ak2qVbG8ecLUr1UDvKTaxHYWD2IPViTWeHojg9c6/VBlGWuT6grF1SRR8K
lQeUGBIUhUhl/B6ssX7vkDVn0T70ZYjviQunSY+ogagT9FSP8PgpagHyLDd2JJ1P3bOpzauY8mKD
G8Bbnqoxf96xVgj1doZc/Dx5JNiF3s9UhaM7wiosn10DQilUe3D4ZnqZQF5iJQ02i2QsgHEVDo/Z
kbxe8mhne6v6bDN8RG5YIFBmAG909RwQg1kCPAz38eKgtw9hftNrUJm6PyOkwQTYb9B6wPmE7ZB1
djb4fKk+QtNVoFY9COVewYBFUxXkI9GLiaKQwkLtPuZmvk+x3V5INRb+0s+IohXdM+zlO5nmdmOh
J3/0Zlz8Ej20jqsVrBIO3knJQvdkrTgd3Gp/tq53qROmWbNVmMbypjksKCx1WvxjBIi6b/r+B94H
BpxgOwqUOpufRryKLg7J42olEEe5/sgd9wz+YSbKnkK+wfHHxK6d7EYEfCnFOc7oMauqIFEUaUOi
ootMqm61dWjcptpYGdZzQNcrQHGeBeiGxWAHmfnklBSl9ArNLaRjH7XVu2R5Km2bpem+njtzP4jG
+yf3XuEy9WoX/l5ssYXzzlrqrRAZ5XdiDH5pFdFJn6LJ1xu13bJT9w4DwLO9BQ4U3AklKSVk89ZD
uHewBOxD1dwSAT55GPy+5CMaRQ49xGSyoDOj17JQ7PNX04yV89m1ifyPtoAiJhbraoXEjt5ogWN0
C4Cejeftwij0/NhDfU1j6vPZMm90NeJRDE3jvIiUsinRx0de6kGJm+5JXZBvQijqhn3pH2t1iIKq
c8ECXd6M7M5YiNdmFc8xywk7YVN0t3Ho5muXrjM3Pa+OuptICHUbke/ryFFjP3f4GcGEHZWO/Uc/
5EQeVvKe5To6h2b1YhmTvZvKhP332oTu0+L18NA6LQ3a/pY7bXaK2R6c8tBJtkYFAQA2dnK2bPOm
RwbsDW/ijsLCfQRxRX4vDUZF3BY9JLlGDob7H4EzrThIDJi9VqShCgNLNK3V6woE5n8apadehHn5
ofKwyzBiJLXCGqTGVHgdaRb8Ghxkz9dCgLJgsR2elAbDLTgSfZB5cKyjATTWHI0zO86Q95IauSAo
feRGrc6tOb+o8TJB7Qjt7YQqjT+vXWQKZn8w+bHM3AVo5sQ5vJIe6clFA13kmdUZRMZhnGGkAFe6
9mZ/Uzr8n3B4zrZ63+AAKDFz8Urgt8CfBc44l3AKFvc65ZpGKNgXzx6luVPaNu8LcKM3vDZAG1Y/
Y8zd39QSLxiv+3CrkJtbZgmcNVUgFp2dTs4N5Xiu9iSbmSUMgJWnbEN5NhrgEUGlbBXAniFIgVmU
5kleplq010RE5bFIa6bsqXe2wkqBh1BSAARXLX6FYlriVLgTK7aPGZ75NGpQegVAAaUHWJW1/D0k
R8KnlATrIVvi9xgpOMRHd3MU1lvHwWhyRc5tAWhvM41fF/3fXEF9S/xlX9Odu7HYi0mwTIIKzJws
3Kt4y5J2hCoojk78vSpr4xsS8ihyTnc9i6xDPir3hSTASm9V9425Gg+kP9TeOKTeFFOt33rp4mE2
b11TSml+riNf2qklwn8GiHH77Jr6fNHy9HVS2aXGTYSMYgxleDVpakJ0bbKWvwcU6P1TASIqRL+z
KXiD5artT+GIfP7bj472ALbrIo2tzGwETOZpbcXVl/nQbqvc9l5gATjP6vy6gOB7MQAj2GWE322a
fasJDJCvTIBW1hRTZXfJ9YKYry4AaCrKPuvdmPjJyIG/WNsy6g0fe/HhADuieu1N0R4m2CK+7Op4
W4M3FtYmbpUWc92G/6fr7a1eRx+zrcz7Ks2XM8IfL8MC2NvEVPs5QsrlOWo1QWUYKUxncPLAEnaz
r6GBGxHsDCVDYq7g461MDXdEKtiJKTJW0cZZpiJgF/1skOdgFt8WxXMfAxbD0+oV07LuWKyYmXrF
1cUgLI6m85ysuFFhzOoRYES8IkllM+vJu6IYYZD+Z0iOy9OL9bETpzrie/U66HSbosppJdCz1UFO
a6KJtuFuVg0Cw/g1bUEKhI+pjfJdBJ3X7gy4ReP0QKgcdUM87z51NSRGSOKGCpMNg5s6KHmvghvy
QB/mkCSnX7PbRidwWdYSEKzySeRL+URbDVyyg3yZLWSQYGHx742iAu3rdjoKQrWyn1dIIbEswKEB
uHXU4vUQbjJFW/MIjEZgsQKqKt8dpdxmeLze5g9zGEExr19cu15RvvrCJ9papi6BhCrKwWkp5uIg
z8RSk28GWUS82eWxbr2IfIWb+7yxnSLfyk+ZoTVNARbhs9XVbx+16l4qjDieD8l9PILh/N2vv99k
Js6hRI1a1oBlk8nvX75M2SJT0sL4TnaLotnHtaLjP7N+phLcZ4R3xkH+SfkxvOg5TpoRcZKhCby6
/pDvy6cIjvn6M37+wnJQ4qVwvU/ZXUIa/Rqbar3fI7WCJxOgj0/sr7wboN1SoZ7mfApUXfyUeGDZ
jMCoewG/jnwqkiNFM9qYETVOzhzvtoEsen/ivGL1/xg7r+a4kSUL/yJEwJvXtmw2rUhR5gWh0Ujw
3uPX74fEzAUvd2ZjXyrKAegGCoWqzDznBN97kItHrwl5ojYUoqc2aV7k2duJ+zhg9znNtcG0bqEi
fsEct3jKitvUYfvXoixM0OTfD43YYZ0Q6iY4yOOSpyE55Dlx60pWRoEV6j5+5W7nFX1+i66jR/SZ
ZJcEIAJjQzlXGrso+AWTmUAEwpxTdjTz8V1WjnZQpCAS2TXy2zU7pz3RUHZ0I9cbmwYbdXOI2+TL
POq3cufWuwS0dFdY6XSQey13JWkL9v+tBvnKEgMgz0SOkJzUrcNBypIYKYohTRcSognp49B9kge/
Dk25NdtokJYay+euIob9ILdCfqTe19yfNij0PRZ0VrlW9Ue7yIZAd7neXzN3+pnAK+OUsRpg1L1o
Vd6CtA1P+QzQudWnT/oydchnO4tt5zwHM5HAqO7tVOCcMOE28AlZSV78rwu/+w2SRfYKsLse6mvP
9enBJpMTaWLoB5kC5PveQTd+YxOQNX5KwfKuN3cNp3j31rwLqvh4Bw3ceEUEanJukO/OtfkYu+F3
pcvU43aHmQRvdccF0r1NLmr/lCFieZLf0vvVY2rP6gmOxn7eN1l41w66QpjHMg8tr7UcKbl/rfO6
coY4IEwOMhL6OD2xhGHrsgwEfYTayQRjvQ2fpYNdzXQw9f0ABduNjOCxs4abKbfYllTH3BkQPnKX
4Mp/va5dpBc/JFbYyw3CFZaAlG3szfG9qy8BjEZh1wu9DdPbMi3LSJLiVldg/VlmJEufnaPvVAMx
K+mTEyjMkdJfku1tfTdE16y0z5U33HiNuZeRsB6CrMBZeWsbHAQyF7Jhb84wdF+2N3wby1InxWAZ
hWrfnxqC9M6hE52kzZTBLj224z8OQSnLU5PceoyU1+yHdil+qFuHbVmh9b5OPcjK4eBPzUsAVm6X
Eh5TpAS59TYRzsuHQ/cAmgY6G9VJP6FDgZ+edYE88cHWEQZ1HvO5fXZYG7A/vNOxWMxqsWuBTuQE
pQx1d7WWWNV5LJ/zwe1OpjmzlGh09aAGBbabHoKZHQ7ek+AOpnyRizTnoT4EUfnoZNW7By9XlXGw
vk5bWSq3YbKNFelSDGl70yM/KINRknqZriWnJ8CXzBjMk9x9OUlBPONEzArDrveB1e/lLQHVTq1k
39UOrvE1tyBRkn3LhGrwEVDdN1uwFCE3rIuV9IIdHGhIvMQ3jIn+OeoJd4fG5Cj3WBJ57PGyPIEo
lz3ylP6RT/qtFxvZSZ3Ha2KWEJR53Y1MMhqzdgtmt4Q99xAWwfoFMNo/AeVnFzmhPHnJMdO3CxrG
joY/58F7Ql7OXWOW/cR+8dE8O+UyIrbJQNVU58Jx2+/T21E79BPA++0ulpnDTJosn5nMzayDbwEX
ElAJuICvxCUbrMQ96EelC741ICcGvCijZh1XHjNZbBGvW50n17lMBObgzz0Dj4SjOLL3GYph6+pq
3UVFWlDgc9O1dRIGS/1QG4lxkvPL7/LtaLy0+uNs5O1JNY1nearbo5Vc3nU/Y2OKdmNRwPQPhPyv
Ddo2cSjy7ZfyurBje1qiSMP2gRj/o5bZOej8Nh/uIWQ3bwhNq24FtTNEXXXLWPhdhlm2Pl95Etsc
sz0YPtC/UuCZ5uTVBwuANLQYSH7HasFL4DKDH2AIPJbcMnkyMqwDFdujRXiwX6Ab8p/JXDpsM/r2
JNcBvcz3203YWiUnXf7vU7FWG0Ev3cv7JCsF+TFSXNfiW1lya+UcIfvBghZiBlnoKp19o6KxKF3k
suuSS7IobPKqrVn82n+F1a8fSvmd71YZ67Fl7u4JC7jDIYg8Bh96Wb/iHMF0La/JXEAHsw8m8ztc
K9iTwz65KZowVI/Sfc36yxc0IhgE7fB1HScjVVZ0W7LVTXOGy0GDKVIjTGxZhMnf2ZI1SlLK79ay
668v5xEkzv1YwOvWk28ITz/ZeKnmPXy9BU6oP1z5IWZ9q7u6epGbLYs6yW33fqvDEQTndQAAZOss
V9+K27GS2x7j1rCd78OxUf65g6iDOYw5UybOjkCA/EbK8uZxxxO28Uv7+uPnUit2kTKo75aR8gjX
kTf/CADaX2S4RrrqEDS9PIOw66DckJHyz1k5ep2qCMppbtwyPXyEggQgRbYt3AdMiAA8pHVr2PaA
0iDJ1k+Kg/9z0Or8sv76ZSSvYI/tnVnXM+tgllpPzzv8J/957yS39pLsx7IctJ71Xa+PF/h4lKLh
2GjtV22GalbmlW31IMf+U93WRVrXdbZkt0Sex1aUnBz3r2d9t52R3tLxw6X+qe7DWT9cKVgmfITm
6i4E0be84mg446uo5nWvKi+8JJhSAGcCI2LzvpjZtmSrmzM0QYHf0adqDbJrJ5lu5eRb13ctkvXN
gAghXPDriJaXZXvjP7xU2wu0vWhStx0mR/xr3YfD/un06+s65wu4v4iJ9hsPLgptLGuXtbB8uLZk
3clu5Xe2in/q/qFu3U8sp12vIOf50Ge9wpB4d5oy/FY7L9zL1CB7UMlt32iZQ7ai5LYF2db5Q92H
ovTzewgD+p9aDSVCUtgA+Xg58b2zvJUhvGalVsozpmy21VmVnXSveNmmd4KpgI1vZWVeYORSlpmf
tVCARcnKLHc1HfmB1c57mR6w/kPJ2sAM/BdcbZ00bBUbgswuRTkDwoT87SBPUpJtupWiDAVHNv1b
n20YbHUfhtB2mjFoUkwWLkivQZ3NQ+fo6byX/W9CgAHmomR8DdohOq1vvNyULVmn1a0st+tfi9Kw
vbpSDDCk/DV9S/nDGaRuzhJiJ7SE12ib7NeF9douz2c7skGrhM1bdrEwjBiLheTdznHrJsdKIguD
rSi5D/1kEt3q3v1xaflwyOBVynE27okKfKqBUqAaID2wlBsakRzLh6tEEa99kanLz5Isu5E7UyZ9
nt3MqrNrMse6kSe8PdH13X9nzHy3VNi6Sk4eflT0WPTWTquRK3cgPTHiCJoUHa7sYfZK3DGwuWjT
g7yiq51SRsA463HzVV7kv6xatRockc7GddLgHMzz7JJAEQxKHNCaJHWDt3K3lX0rUOA/C61dufAO
O7OFABkT8mb5sHQtOJu6fxXMtoUDIFLhrpG7Ks+lzoAy6VXxWsbgTARPri8PeG4h3WlXe+aH2y83
9d0jWreu612XPYtk19c8wjk5e+Z0lLssl90S+QFbUW7sh7p1VyctH8GcW09p3v6SHob63kZab4eM
IVJxQe6/dUU8ng2IAI86iFmKQM8gIC0u6EzSaun4zgwHmp6l1fMI89STBO2mOniJtOysLedQkzq7
L4O63UmvucvGG2UuzYPaZwTpDUOxayJedUm8zDX3tkeAp0ZM0V2auCc1Cq38CGUQgsvs7I9YJYka
npxLowfNI5gsfM2QxgI8zxzUi2L1LvXH1yWi/VMAKOUT+Jv6AGvcCCsHRanLIDzKEtwT9QgLRGxX
6afYc2AWNLv7KYYLwSFs4aTj2z97lj8/pVXzE7zjTW9q5duYm6hqpf73vGRJXqMDf+sHKpHiWfPa
e7P1w8Naj2fXD3A4aC3sOMOwC5q6/lLPxPSyJS8/62pq72HUIbwqgrZLLRZZABNT8pxbFfxNqgqV
UYyTqSmJ40aIsXoYlxZMSYgJDCgKhIl2bgq7fJinpHqQnCRZUTjwnuU5xMIY4a0iDg5lBf2QPw3f
TJxn51ZdqPwytTKQI4GJ47AYgHeuz84tLmJYr1UAn4aPkKgKg+GhzQpigrx2YD/cFO4tkRq41zyM
7S2sX1M/RU/DkgB0iZ58NfkOraZykaoyQ6Qb3kVYuQqIzwwLb40TPDWwYT+peEKfUkXT9tM4Buwg
aIhtj9Cq1OZe5kiKoiG7m4ahe9CSznucl6TOCNuzGVugq+mxNYR6lu610kEVbcA7Y06IzY2jDi+M
/2tKovlhLRHNAfOvw5jbjq8iy3uEZSbaV2G7g/fUODqaZR6mqcnheCOYvjA089Z2CHUmrFU76Lae
tDuk4KHBQAG89MLyrgJqd9csyVZkfJ6TAhvqALWRDTat1G/z2UyNvWYa2q0kxRT8XVn0lbKfPFDu
XphibIbU4LX3CRh17bH/lgz5VwNXOnHhwP15t0zwzEQmEq1QVLDE9PMv3J1fwjzRv01NQrQChDiv
wZgRdg0P1uOs4Uu2psS6Vm7e3+p93N6kaVw88Ag0IP+t+qkZFQZXlpr3qtG/1rAG3btR8jjYVQP0
Vak/xT2OIweyx6MUpQFX6Gfo1/NjPe56hDt209I91lJE+WJiuZbj8GBT5SjAbpkzDu8OtvLvTjqb
VzlV3Zjag+OFN4DDUOrMoEU78cGpDtsvaIPkdxjOyXre2pjbx6Zrj7kKrc3eR2K5D7IXhApnjPZF
w17ZNq8ALZpPYM/7B0zHFykhtNt+QrQOMFQ2Qta09JA6xyg/HpS4r6oLHxeqgQRqA/vBYrFkFRB0
d/Cn9Xf1gFm5TGE7kQYHJosLNJgJ0WzcCt1U2jNkm9peinJ7slRdPlUOMWHL/bHHkUCXalnoxWd7
/L3+nTTJ/bNd1GDOlvsH6zQRednkoU/PmBkHE+YUyUpSBTMI960so21soZB8VynN0tIB7jgMjwTO
EIEXwHONrf4H/KFMSnr9ta6D8Ka3hwCO97D6XpYnaY+HsD6lOqxN1aw4GKwVF7Vw7IGXJoiCu25J
hgTeE9fwz+8a+j5FTuYt8O34CIQhvpZjhobhkkhO6kx22QWgABjVYi1q0Bv8l45yyNp7O7obEQf8
/xySugPxFap2/niatisguX0eH0oVa+D+w6+T3nKRqSj15i5tFxwFbkfTakHAwkh5Hy1JDsHEvRQn
34exMPIHwOtqjHF9aS5VmMt3WyfJoaB35cPX4Ufm4NjFqhKWlYcmxqQot86bRSg+zFLS+uFQKcqF
W1hHbxyIwNdD5Wrvjsh089iVBGh8bFh+1VTGgB2f58L+miJPSuTS7KbXdqrSqztGBJxoMG92GX5G
FW/FMSlC7UUtw+HO1es/8lBTXwa7UF/0sH7omGAf8E2DdIF0kK9fb8D/5dStfrUJLXlzM06FM6e8
T2EzeIsq5Qt45OBRGs0yuPeL2H6SNiKFjymAuk/50nOs35JBM181Pyo+a8lFuvDNyV7UpgF++RDW
6XTXB1p6Py4J5H76sDOTmqzdzDvmbKLxlqL0AWiKI8d3f6nJgHqpi+0S5FL6lnk1PNqa0e6laPTN
cGOgmnooTQtG/J1tdf0nRK+gLrJG/RgBqHxremQRVPB65wVf+UYoWHmwM9+8GZHMfCrt8ZUQmu6b
Vf6Y3cb9Yilue5uVEdRJtt59a2YCKVTHyp8g0YFLN+x/B47dfiNkSz/MMSriduO/agSfwWHbDsR7
kovD9jgjDQte+O8qYJF/NX6o0y2HqNhsvisHrz6i11bCMOcUr5li2bdN2k1wbvfFqw5i+hPS7ztp
VAhjeyUC4wtIXvVeqmy/wb/gDuVZiiNsEhfNm5K9FOvYNZ9mvHRSkjN2g3qvwvWmg4i+BtNMXEJh
hca1hisGWHTtw8Jm5/cY3ePuQCwetJ5Qyx4rf3BupaVvfe9oaoPFuEPtZPaZeSCMid56ter3YHyi
Wyk6kWoTphD1VynaCBGhA6n7d1KclemHyzf/QUpTnz0xX+dPRkx8jz8GN2E0KM9p1qr3kQ+MOPSR
qxry6olAnyO0E/1z6bWfk7hVrwQrDM+63vKqxLDKV4l7Jx2kHl7EU6nU2YNUSWLCchTZABjqTkdw
tUA9NrODZ+keA0d7ys3npilObudWCBbWR2jMy6s9OcU16gDLLWTB5VVRSZqucqGZVadD7KGipdtR
8xhqDlLgk/UKQ1j6TbUq7whvZnkjRTA6hNTrxVtpjlBSGj2xBEs3rZ/8HZx+RNXkI+rKakugeJV+
I4o6OwPHd046vo9vtmVcc1exXswwc+7LxCLAYunWTuqviWjJC5827Z5lnYYaETl3SWYt9fdY8Bri
d/+u27pIzlLaX1Wva+d/Ol5vCYDp7PixHufmYVQqwqULF+o7orpMvkS/ctX/bI6D/dY4I/xAuV7c
ZaFhw2xcpUTEDfOXvnKfpetopHd1ZHhf6yZXD24dW/dp6SHAUtewpcAL+xk40k8F8qtjXOxdwobu
1JKXyh3jH51GgJhluM2jZ3bBrWI7yTlKQ/UFVpV6J6d35q9q6TU/O/xGhBGZMTyMk3GDzbaEdbe0
nj0bznFedwdiSy3fJVldwIwLR9VdyZx6Z5fhoff1+LaGnPyvhrWPNJdbLTgSgp+h8T+oc6DGB2kP
iXu8k7PFjkulXQEnrBzzshalWfe0ZDzxakdrz0DTny0zsc6qPYDd3k5hOebVJrz81gkt5ZhqhY4s
1eDcWMT7XtC6ae40w3ROdpJNTxM6Loe+VZvPvI0qoT+u85218zPcPMrvxnt1h4Ql6VhYp+cXuy3M
n2ASIYs0mecZfby0WeIAUgnmY11V9UOst/WNaVTDbeS2Fuq+foksQefAj0WwKhMfyEy9hBbL7/1v
cTB+TiJT+aUQableKMs1qOIK688pHX6EiuJ81ewmg+1Ym19CG25wlijBIxBq95wtpOKq4qfXPo2t
M+aA9NEFCkSMc2NhP2Mis/05/MYE/B3wofKnHqCDTHQSK2wW4Ungmr8ymJH1rn8NkOZo2k99R8wy
PMXNq9eyJ+z6SnskbqMjPAeFJXBXzgHjmu/f6LqBBtXoLJQGappdZ63LrpJznBoXIBQI910CrQv6
NZ80Z/Be89T7qk2xcm/2nsc9gL63DtP6VoqdAfNc7sTdRY97iKk01mWXriTUrWhc73MAIH1XDaF6
31el/zmq52+6FegPUpqXCHBHtx6lq6c510iz/CcphX1wbtMy/WQWuv/Zn/ElFlbzUhqO89k/j37m
fIv5VJ7bUW3PTjsE3wv9XA+1/b0kIgvJnKq+GYKh+IrM3b63IvcT+8g7RB6Kh9pXIM8PAG90fajt
1rqlISrwOKOsuyBZxjNkRxMvEcRrRmT8ErlDCzK10Am6z1uHxqiNQ2V31mlAUvChWxIGxnRo0EY+
SFEacNgWD82M2haS1VeCnbhy0FVENyA4usN2VzwYS2JDxXt1FeM+d6r5E1aAr10ZTd+naAn0aMFz
wAMF5V6qf43nYfo+1pG1H5f6aKn/7/4ulEtbf9/1OQ/hafsmcCF8+/v8W/2/nf+/+8t19WoAue2Z
RzO34v3Ahv25HKb6WXdM/WwvddBl1M/SkLP5XeukC0SRzXO51H04li8ndFaKd451vomSWAva0qsa
9cTIyP6qU5GP9nLztHWTxjH2vF1dgzcIykclay0Ak2C+Rq0egqPDu37o4bE5ZKNWPEoymjyvon/T
d1pTHfUwUe+CCiAek5QUYGhX79olkaJtKIDu13JWHXq2a3A9/t0q9VtRjpA6uO2ueURA21a1nmkr
p0x68+g+ltyuHz3yHzCSed8S8EwMqjK/eD5YUn10Pk127/0wIKDDWugNj5brIjiawLdSpGqE9xU0
McDjS1MqJ0P35i8wMgznjrMK4ekbsKyLXCPMCOfrq9a6Rwnbe/A7DUfXcm7EKx517tpn4kYsVAcM
46Q37Xir1yGc3aYX3IuiziquY4UF4Fw2X9IgSQ9X99ElyAokeu9czNQsIddp/efMSZRnCKK7g37j
ISOWzDOcLgbcMZCQO+aOJQi4mHisz0qV9Wc2f9DiG78rs/0OxcjwJYpRgk+6tn+Mml67UeM2u/hj
aj6EgY4mhlLOb2mY/iboMPvNwSFy8LeKacKOhfTvM3oyZ2PsgoeqaJrnYkkMleVhWECXuHQw9AWK
1BCyYbXlg5aCi4cyWT0OXtE9SH/phsDTEdHICQE0yGmSRZOdkHm0ZPvkOYCsA121Jn2CdAiBCAth
NKNTxxM6aPWDFXTJuQJac59kgCqM0ZzvHJfIYtDx9tXJhuhSQGV89czIumD2KG69aR5us2ocL4oa
ldfMKBD28fvoLml8KJ4Gx71Lygmt1xojSdQl/iluWxUFBrU+uV4xAnSFdBkCqP4J/0R5TGOne/Zh
e4I3mNhBZhyigaq+f5k7pH4Qdx5fIwt65M7c9V2IUSoo1M8NPuh9OKrG2+i6cHnDe/oF7Zl+V0XT
eO+jQwUFdZ4eqimMYMKCP45vE4APP53/SBr36KNH9hXvdQOvTbRg7efohVjS35Gtzn8oifEHhl/g
5VaAoTxw9VPW8nH2B/PcL2dwY/Q7iAMrkXgY2VDZEySdhJj8URCXqHfmD49YA7aA2XCFG3V8qhNH
X9j4Z0jX6nvPmjqokHkD2BmVN1mjQSQDed/4EMPWwqJ8vMlNJXr1Fc95cDTQtCIEH5o9kDvLH276
dJi+mjZ7J00LXt2CN0Wb8gLaAHX8GhEAeAzKob+Ro/Q4udTGoN3mjjYcsCUWtyCCYraqS2Sw5SHI
4be7tcqcIESULpJ7V2kvLVL5sWXrPmbCT8gFtvNIXVW54NBw4O0zFAMfrLJFyrFVurcOAcvb0Vcz
6Cu4JRl829gtB5AeSxFGO+84tQU6l0tRNydAS6ZVXKTop7W2A50Y7xB5ACRnO2wKlkTPQ/SeSnMq
r6OXVChYkJNk6yM5qUNpnN6NTojSkBON9f84boYwqgSg/l/nluK7SzvoCFxYCe3e1W2HyPXHqJxv
s/RrM4XhK3Ouvytix7roPtiKPjdeVM/xz8YQKvs55zE7XhE/2VVxIyU5yDS8l7bLvHvLUm6gLpof
vK4BUtjm7Zd+dKqdMTjBjzZQXgEUeX+amnbKXaYDeMD3gZbrER0g5e2y+DfGjEfYQeI/qqiO+ew0
7ddF7n6fWF15j537qkLifg9QoLrPtSo8QWc67xJTre63BmllgfVXPxNJnqJ19mr3RogMys3LGeQQ
6bgVe3t0ds5Q47P8z0U+nFoZE/BCuv+WEqMKYeZyke0EUkwH9QbnV3x7cAfFuevGAAEipENRfFH6
EAiJ7jyZMDk+pfYy+2oFEQZm6K51IH2RVErdGwdTwb2jIlwSq1D9r8WlDqXu4T5aEqkjBFM7oouG
F2Rp3Rqkn9RVtZqdzAFVACm2tpEfI2hhDl08Yd6v6j8igAteodbftGAC/taX05tTsmmvp8Z/yee8
PxAq1j/rXQwbpjNmj64BqUoMidv9ZPXDTUFULQyOETH7yFZdrNSDE2SZxQdHjR7yVK1OGXvdJxWu
XSwGWK9Tq1YwrBfZZ35duMfm7X5JbBhQrNk0v6Mp+tVvUvtnafm3KobMACYccE1JnbCU/lyUrQ19
H0YGHBrd73Hy7vw8L34aTfxDMbFSM1sSQE/UkGX1qGGZUC1YUHpmczZ89uuhgdOcDYS0jk5YXsMM
KKC05kh43vn93OykNU7DDM1LOOWkdWrt9KFWzO/JciY8HvljWlcv0habLjYniJZYk0ePZasqDzFK
QuQDa44eJSeJmgXfZl2tLluV5FBDDQ8xOj7rUVur6mTOOcYRtZM6pwmhm3QbcKeQg+63ftt11CG7
b8zCvvVnnb5zjCoVSKSXMfFKXEQ+zhMt1a6e22lXFRwVmPVIO6czVDHSIMnowhq0V5Y+taJM1Wk7
RvOVn+Vcwmz3n9O862I5MRgyOfl2th6Zjn3vTOVhPa80+2nMJd71nG1F2SOHZR4M2wMItpxeGWog
giBY3x0oDesl5QeGmeqfPNN8W+sM+QXbxScvYQj6TqdemrA9/ON/2nr/dV7tzyyAt2H9DctdkNy7
H7v8uPU3Sct60a7MHmOIXYGKn63WVa/F0k06+GaNmUey0iLJJLdfsqbbQd0w/OHhEbpXuuHEagM5
tbG5b5Ko2tcIWAQRULOgyX9YRTPBoUdMY69e7NCfz47X/SIsdzqkECuq0c9eT5CONG30KDz4wbyh
u4Rp+2ed+d6JNdPVhcI0qvTooNnTQmXr/bQVJLLjbqfUTOQQzZrQ4bseNsYGdSu3Tt7YZ94Awvts
Nr2363nt4PWYXmu/Iri4+6wFIycD5gcjdvLQq82dE4O/rIh6wqBzTLFuFab+IyyGOwWv51QgiThB
wVAuDr9CwemQgPe9AUfMNtVLrpGiPddtojypMVveEj2jp8q/mqxFkJdbqoaxByaVJvdrnYaIy24u
huyyHRVgyTtkNZRL6KYqT9IABu1HO4O4qtoeKOf80lQvTWoOTwMLodap4ULP2ZIPMyEjkJfF/JDg
s1IisoJCDrIHVefA7NCOuxGoqekRb2ilD702ogC2JFPqP9cDOP6suDrBYBH1T1JgLd6DMRtPegHX
mNTlMDCcZ1TWMJj+XdfNLCSgNNXPFSp6hWv5j9mSQEfhlU711NrQNaUtvDgja5ineUmi1Chv3MmZ
dlJkBjGeYtgoAAw1a9VW39jml8hqjVupcpVKh5dsnJELbYqj1Eli6L6OmwjORunyrgHGPGNq1gtL
taUX+HenIr/IhaXOD4ed7bXGoZ1qPNbLj5TGKFHzq2VDQLhUWZjVHxxHOQxBGD8X5bEAEPzUalr0
jM/89xhV/mXQjHuIyNO7EbGqJ0ncGa5/aK2s01aXTn2OiBvM/ImqxAqQRt9A87q7TazEesLYb63H
dpF9nAsf9aOwbfZ57rJp81M0hmardM9rGYWk6lQXqbknzpf2sLT067J4jhv3cfZYHfRzha+o6swn
z0uURyu6BkvBiOK/ktGqv3VYLW8nM122heB9UP8jMGPrNyawHKUzU6+cyFELG+2K6AnBu+6hLKbD
OqLmMgqINW53sCI3j0WdBc8mRrJnPS5eSj8Yr9JNEpZk+g5ZoPJGitJXg2X9YFVEjstRUgeiIgWS
kNyzhxv3nhp4T2lueE/wcs+3htF9D/walpClXneyHiWpeOfHLsh/6QYD5gXPfXgvPVj5PamRZlyj
mfFXTFF7owSe/QRY1HlCQaw6aqGLlsE4O0/SoLWQe6olzhkpSgOEKeZDlbJgRHlDgTk2bHElG8a+
j5h/k9662/qG2E4RM2ucc6pX8cmdiJiAzjJ8LkFDHJBnSY6GAzPa3mkr/2R4Bszh8Lc8Q/UcPZtt
AzbUSLAfjNhDXSNFVGjRMpGEtcuMWhZqnvo8stooA+TwFMRC/IWpz4d4+K/cUoRf70veouWHtoZH
/N0ireIjDn0rOeSaM/zXt+2CEuqWEEbJSTJIoOSSsKklcFIqoa7tzp6Ox3uMIXwpptdwDbxa4rxV
lt31V1WfMbO07GIX4MOWsEYG6iDlTFAPvZl9MRfgUbcgaerlJ6BNBPLIFvyRVUHsBhskRgF4d28l
0at2nBE4qhf+jf9k9dT7GSU6HBhNDu2jNPf9DEJUsjG0M1D+JzFuDojzcdrBsrfeMXdCgiSBZyR2
bVyIchfXZsherotV5gz3CXIHIMyAL5hHZTIUIHbdr6kz//Rhi0iL6jwi/3WwtJcAXcfbouu/OtzW
a4Qc2KnVzO/hZHrHcYmqTThN4V2ZcbKj/N/tbktOngA+rPBoBtwrBZW0q9rphzoJzJsWobZb2yjK
i80mIanieqeo3Xkw7c8p/9qyRhD6gDpUnjBDQKtZk7sQ0s+KdYhrQMwLKC1fIq6d5WFJLoO04VhB
C8J3t9duG5gtgsrG0WWUMPEl6Xj37sYAUea+2V4DhaKj7RUl87H3Y3CrQuunmYXK0bDuiqEeb5vQ
HtbEMKPx1teXO5dN3zNNr26B/Fa3Xl5BOi7Z3PV67ShZkV6VnCSJ41dEO3mwYSyx88Uix1IaFQAd
Fh3/OLBKz8kvUQYRwIIRXf6mJPKHt2KXGTDLaOhm+guGaV5iFOV2FII5lWw7Y/DKM2c6bE9GxulW
lJynDchbAeBl8i7gCSQxlrC/LbE6Mzx3pnVNlth7GQeSREtxwMVxmqPmTqpK30LcIXBZjYisQS+K
BrbS83z7oviUak2N+qiRgwFbUGNr1un04ZJA8gVInnu68ENUJjIGkkgxjmAh1iLld82ScrgiDNnu
5sbpUUVR4vHquMXBQKarLcZpF2RI64boUx9Ut2IXo6v+GdvPn146vmrlQqzLegTd2ALBOaD0E67z
o5714EaT+6yowh0cZThK5zK8s4mFuQ/8bo+/vdkNU/aQaXwicq+yDh4sq1e1avdMGSUudCyLZdVd
oBtYtraz+gz6Xr+ZBxSEbBdNWudLW7f5ycQJQxR716PF0gSnqEWIEiVwpc/wjxAmeOCDy6QRP5q6
Zu8nbVKOvtIiC9PrJ7j/oaebPxtmesnLEvsdkkRRY36rhgrNwik9Qb8UHS2AfkXb3YVBre74OIJM
Dovi0ADICLs7iF+JJ4lx6SoqrtcgxqgClmoPKVt0GqpFI7o1iMLFRIFzej+X+oC+sdscSigqGhdb
Yz/+bhxujNt7SKVw/Nx7d8GUxPsIgS0/j1V4TZEojTTM1b0K8a2B/vmEaGbV/459ENkqkVT7cbbc
sw/XjVK2N60echPgoYtMmztthmDFm8EkLmZ489zFdIkQJOux5k+HT/cyt2ga3DGOfcmTs6FMAIEV
4v27QTmzopj3+B+/s3gOj+4Efr9U7ARuIsJ03Jm1pwk2x4UejfBN/niQe9NN4j6PUCDd4PFU7wim
RT3DRYFBzXnQJShdMPNdAGGwG7gqWludCecUqKdQ+d36aMvU4/0ygvTYbu/TcP5l0bjPGz6UFZts
xfEfCr37WWWwI+m8ontt6BFrmgb8jaGDYo4amwcMondF0qCAa4MTA8F9SDEnGCag8DlR073dLpQi
cC3vRr394vO9OMDyukOXGX3QDBeOy7XsyovghJj7PVE5E4xe1n1XKacsaPznCcb1uXL/KFNU9QI1
+DH1yql12QgOWn9YFoC9bYRXYuVOlhf+qcDDuitGtIm1cf7qVRgsMEBqyi8HiUR4jYzoYmhY8rxY
fYZxwd0bU3rww/510twTQriEj4SEYimmireVHZKS/EwqrTvN1dgdpjAtT4r7Fip5vrPizD/WaY59
ps9Plq0Ud3PICYcWy2CkaY/BGLdQU06XTv3Bzj/ce5PTH7v6pUmQaq3R68Kef7S98pvW9tCzQJDk
Goget/0bEbkGZEdxuEfFM9uxGtT2M/yrOw/B1F07jdkudsIby1TUXQ9llx2bbxCJVSZBktB8payP
KvWQx6ivuDCGqlp3oxmBRdv0JfD6H//D1Xktt8psW/iJqCI06VYgIdmSnOMN5UjOoRue/nzyv/f5
q/bNqmUZS7YEzewxx/xGnHQ9UKfmO19fV7MAvlamX5hzq3Awn4hQfJrxS9J1gZYqr32QqZfexqgm
L0RrU8vkIplhAnZi8xf5BoSJ85ZL+9womvalfxQmh1WGPFk61T9rer6dSR0e2+EYrxMBsvUSEc/r
kC5bp/vlk+Rs9OrHop7ejYlAeX1cbkVO5T+tF1xvgxBINDqNPsEKXQOZnPAMAzZMOCeCvpkAguUf
M2/Spm8JBdYs7dAqiqxUGF0wRrz3eli6CP5EClxb7a6v7PiObMNxS2snD1TnPjmqCq16YiHQwNCW
5SsZ92Vo+DS8h37MNsNQveAXZchxZA+tioy8JNybTk+Q8CUnFme02g5a+QzM/w50mrcZXmYHAl2X
Fczdy4OXmd+NVnxXmfk1dBZhgT1kfp09FAp3VMtp2XkVzYLMwMvulfiI0iV5NVBBVQXsTy7Ng553
5+4iVNXLpRH7Yw0u0QuSXzjFKjvMYgP3rt8qzbmMO7c3c5pvssZBLbkYdbtEHRqDm0KFR8gB3gfr
hVXTSYLcOPRVduNixNi0ZXOuiua3stxD1zkfQ8bGS4nb1CurUOjlHqMKelA8ktciY+bqPXk1kmaW
gKoOOxzo28nKIfLIuQgdjTR6UxuXjWbXKowt7cuDbJTGM0b0zNoKQqXM0XWiRfWPxLzRhq5EhAoQ
2StKZlo/1UrfCVK9d17q4B/Gs5LZnGZa8+rrTX41B0nqXRhi97OVQhsvn5d1LEP4M49pv341ynkx
m+VudgKzcrqdk6jTCpqzcCDPDeRPGo5zasBYe80AZ7Ax6aiJ4VDEMTZtJ5KZFnoZWfdvS9a++0n5
6LTTUTl4GnX5nI7lfsCDUyjOiXwcdiDZQNPMxxRwIIY2wGh9aYdFyw5c60Or5/qEKm+X+25oJCLu
AjMOPjTQALIrEvt9GdU72dTVxi21p8EDZDNm5ttQFV8SnJ7VqTfmy36w7eKLtaJ1zg6TqB4XxsiD
Um/u2wl4eQaHaS5wVPN+PAhCxKKGNgCePwvtaFgjGpDA1IZDMk13ZBqRIeihj8vR/RnEAJqCOywZ
20S91wLkLwDljSYkkZd6DbapPJpjfVeA5tkYq7S3wvcj5fiHt2oA0Adt6NAoe4S3X2CWX7BHpORo
ksZ+TShGc2ZuGAufCzbd5IpsY5QdVOHR/tKr8Vjo8nXil2Lr95JhwoD0WT77vXbNyveAuazdTJPL
W5+cDZLpG9uMxlzuVRPvhv0g693A28Iiwc6f3qHa0NvLqP8lKGC3PWeoVPuRPDV9IFhM+ceigfU5
WQX9lHonM65e6cU/ZUmEcoE/rVb9izONR9MfbyevDMhzuGvH5N2u2DcyQkZ0gyzfXGbq4ZM2c0Br
hpQHQfTnyrlBRwBsfE3Z0BuSikZtPUvHYDxFgn3GwWe33FRnokd76oBMR6vicplenBFReS09tYHD
c1Pmath0LkRAXWA4sqrksXHKn3ZU/aYaSxl2/kRiJEOHfaofZt2/dy2KyCWFnF0n87U1UGW3U/w+
jVx362TuHGDe7jCfLNQ7yClFCOLO0Uq6oV0MShTvFMjdFxiEGJ0SJDQL7bCfLd5kl7eRyJOVBd2o
wsl0fQb+PW8z57IKq4ehghE1F5q+My2YDUOf3RMAP8aw7bnBUUne+d+6mqajAYiM3Zi99+LxURML
2E1/ehcjpPFFy/C9TO/94O+SGaTokJFR7Bd+WCIR9DQ4SozxYa1rXDwUYZ3Igy5BEZh0vUKxLvbV
OnsHQiZf3Ax4D3fwaW6/jZHaeJFcng18nTw7Cq0hYU7CUMw5Xbrs3mD5CZlOwtVEfs+adccka34J
GU03wphoK1lP8eARVFJ/GpDrvLVnSsIgESzOPPI569OUdNcOxWIy1ufZp2lIvgioqxMDRM/U2s8e
TYvATi5ZEab6Wmx2AIU3q7Pnc6txlrDwpkvCIHdzhwCpfICj2r0UZsfVIQOnX/Ube64UxXhZbIRH
DeaU+DaS7HdGzx6v7eZCyLIVvDcln+xGbg3TVhRWhGZkLmwHZ7rVpGoPmVbcWgkFOZm0tWnXkYUy
1XWrpKBN54ghbWtwqhBB6MlJk0/4VrBTCzx7qdFxBXDSaL+Ifh9ZUxxix1IkA490K89VC8YMxL3Y
lLht96ud9OEAEdOXeZCv9qmffLyp04+tXRG1fMwIZq0RoQE+4r0r2i2jjLf5LMROr7s3IAtXU71C
fG4uiOb3ThBcrXyDYf0mfWqFSyWEB8pDJNh0ekLd2WRgJrGg116EackmGtKVQe4w3OMsTIXYH/kE
AnKWC5ntjrkT1vJo6s6xy7kCU97hQhAqQVfyx3bjOSxHiMPVNjWcKHPU+6qucM48lThSN+SCdNvK
4H0iSvzMJAa2kZX9usOs0rhcJHj7RYPMd/G2BdBDXs3hWjN2DoFHG9/WHkQjdjOA28si1WzgoDIK
tWCgji50OdI/ChY2zboGHfg2p9an6WjLLjZnYMmMkEI0ZHtaluDtqAhtn7O/0ZgdoDAhNjFlfoUa
f8xSGEmF9Ws5Y71xFHK/DTWJdRMJ0QYvaOp3maebUOXcsCDldKP5nCWubX4guPyQodxezwVda5PG
/UJUUWEa9wD7qhCrDAOUlhHqRWNffmCboRGHpklj3ysiYcOlNZTau8bsUQfkbQBqboCeMr7mRgeO
erzWMs62pheboWyf8rJmHMm5AowZrg31sxx9Un0RKTZOmUaSxHGonevZwcLeiu/F8L/aas1DjGwt
p+l059byzR3kFyTR/bosgWMa743KbGjJEkQvwxex6m34JLIO6IPorXiYC/duGjzGMvLqNHsTDZRO
p5Htv+X2SKJ9ZT3G4/0kdFDdMERJECNxR3fjUKX1qbTFURgOl24ykudEH6PX3ZuWXcfc1DJMM/2W
wJEncyYV05/qXZIu92lsz3gB3TsaKgS45DHM5vXV8+89R8MkYl5YfNWognHMKbApMMHXJWFuNuEC
xZaY883cT/Qb0khr61NdPoHN82l2xnvOyaBvU2urcoOd2GxwqJnVW810rMC7GhKAnYh+eBfIBvcn
PCe1u5Wd/qqVJa2WyYxiBXNPxYThlWDQOncKknn8Sjus97Z1oL4Y6pICQ7obm6qS3Ze80YsDlbQN
dbgkpSrzA6OZHV6GPITS14IYb27dWUbgefn34qavKX3KZZmqQJthA+a+uRzc5aURWbmNzagUNKRr
5lCZQU22DjkwjZheizq5KNTs/OOcT813+oAbAr2S3kBpJa9Oi3KGSBeneFKKu7dNqveulZQcszPS
JhxoD6eERPuuD0P5u43JyCjS9jwm6c4iSGTnL+q6LczPUmNgN80hv194Q934hSPpiYZ4s9PwqGw6
rvitr7nsDX0uJSmHc73sfCjAy4Lcjp+rC+Migc7WMBbYMYlQ0tXKB2b/yhgtJMu+m7g86q4G1Dxv
SRaKbVpP2bBPAWxsMC25m74xv6UFdqp8Mhy3JnHLeHcNbe+uCv3Ex81jtd9NA+oUXvc3vJkPKmq5
68z0vIIchuxbFAFpsFAI1ps+JcL1VnE35VJk4LD+wBKD9Xv+Jd/yHPtELGesUQZB59XsPvuGul56
YCRw5siSt/qbuRcfNR8WSJS7rPDNSLtELqftcixtHep7Vk+7LGOfplP7t6185hrFBoKp/rIcOts+
WSJ+ji74lAC+TQ/ECj0VhqmFJGBFzwySxhvZxbiHvn310nnWC9r2o1tNVJsYU+0VxxnR1YxOXJeF
zzaVJSq2KHi5NjHZovV2PfaaN90x3zsDL1WFZwLB9r7hzdvU0rrTygLJUFivM31LI5FzSPrPhafi
J8fUFo/J6uyNkgJdJITysTpRAUDaYw/rmbBbu8nCaAxJGMHq1k+Tu/aHhTem8yOZrFTpfFcKdmpO
zzxNLolFEfpr2hPUsJgNeVDyEQBpucPDdZu785G2AoN+WnkWZTKGbAKP8kJuXawH4yOpvQ93Gp4H
nROzsJ/JvngwnToUCTmFRABDASdIdrkaeq4WxrpwiO8HS3+dRvtTc2d0ZZxug0V2Xa4jxuTc/901
s5iYmA/ddC46OOAsANjgLvBm4y2+bF49LTmukApBah8L01kR7oavtlO7ztWeSyKJN25qyUA2FN66
jZsh5myhipnqxmdUXOgbW5RXTTx+1oIRinRagVJif+qnB7cU11blDIGpTdRUNfZ7HUC1yjUtFJd8
3sk3toyCE0WfN19ple4BV1z1WbrTC/s79Xp0qp4uIEmqRClmkbm058IhULTvykM7E5k66e0WV/hH
YQzYRU0Suu1smxc0nvMR/1tcAw62t/wK11N642Y1JmF5rDUDvpNjpBuGHmNp3ccjIxRx/LvW2qNJ
lJBymvRRK95hJtb2agZaouPGkuZ5gT0WWqPx5U7jwfSzh0bSWWcC8HuML292Wr4vxvxS1MxVk7YA
/arhb87keSnkqcmx58XJByXEB8Gq6cZt5p3dLu9Te5nL07mRa5WPI3BtYI+buO2ozS9KpYro4qWh
tSDN6plJALyJmpC++zaJFMVQH6uSOKXGvq88Keiga29rIo96B0Lar08mS7hwvWhsGi+oJJC7etxm
MnvNyl4Ev53dftlW+Rm3LV5Ls7mroDWObsXi4vSkLdkjeLzrtZbbmPx4XE7MahvtNXNGD6Y2Y05n
8pcpi/0iwRKmZIPmuY6oN9UzZyOe81VYoU5PFQZXwixILQM9GFeVk5SYFbs1ca+ZoPxwRPderuvN
DOeLtppz4gp5cQpobdoU+nWDB9NLIrPPA1dOGI410qLy9czw0hXU2jXqbGtrgzfg/mOQR1kGnsnV
Na/6vCfTAYo+NnDlTUDW+aNay79XLuKNi56ysajoOIvrk1U+T6IICVC97dPxNZ1pgV9OwXUhYgpj
ib5LHE4U5ifOaxlHKOKvsTueUW5vYkD57BKYQys7Y0sK0XUpqocxNd8q5Qg2eillLfNUng/lSYzc
GOvs4c8qkOiIMojH7Z7d2AOh2q/tmH+x+31kCnQ8gM0nU3mNQ+ZeXu322LfxG+UBfoyUEiVGqD9q
NHJ6g7CVabGLrVeZe1xGyHr5YlEydAn5kNqxcVvtzF7zRVVou+vk7sjLrsPGdiR7euXvqhUUzSrK
Yl/3p7rRaBDwBFuv0L7Y924WZiFEFnt7tWrMTVYgKwnJSpSXXM2ZZNMIOYHevha0uU1s8WJHy1AZ
V1pJB6tjEoFOhMtGzUt1xjOMaFn87sB4XLbpFzKYlGFV99oyAI13iyH6+/Kfx8DQ51yXQxmHLiMc
gPhbk3vVSNi4WzVkGVzSn9SrJzJg3ARYOK5ags5fDo3LSDpDTu8OOrIh8J+61qTt+Xt2q0GhOokY
pQ+IPVub57Xsh2imQu8l97C5R4DMxgfyhT+msbxMdnH3WTV5EMbsR27865LZGSyl8YGPjHvNgN0t
10VCznH5pk0AVRuL0t6Rxk9ce1w0VNhVHH9auZgCJCIvBBsgfAuIs17zNzksS153lclLyZZq16mL
hy92v1Lf/JoH7NsLi3A8xQdIzADSUaxG33zxC6Df9q5dtFN3ebns0oGxHOxTEvK97z3DzwN7WJMs
sdbBvOTHVXfuq/amzcW8yUv5UCd0n0vPO/StQNJ0bwqTaXLX++6VDcQ/6W4Xu7zLL60DX6uQDVV/
LfREBkNvcUX4pMAzVXZFPkYddkmn6OGPIcW15LK2DvUsCNSx2b3trSQVwCZwdugORALDbWGiFpYL
oTHpt7nd3vT5/KqqS9Ciyucotqpfma3DaYS0kSBv6zY7ZSvxucEuFv0By9r6qf6aLe7JT37NwaIn
25OH5rHhbDOvZnnMHyr5HFsZdCGPPVqaWMmGEeuNGmE5qEYFnp+zd3ZtuaGnGuWZbrwUPqs17Fh2
t0gsqiIfysiuxYT64szizB770dGrl6Hyyq3WiwyjRfIKY4QRds+MmGbSA4weLIMX06FL7BDKISLV
FFxkz+1sMqxu8hmbl27rqhEMaRdFRJApP2VeW/TCdrrnfKxM8lcSqTKeaa6AUGHEnY67HBV7OI3c
Ja8uvaBwHIOJpvnRKAEC6hbIl7lpsVUhWNntd5F3sF9quS8XdGajtP2DKQ5jNU6bJaExNayIT65b
fEyIfNxtGm1TY3oYyiY9JPl8KaDNN5sRlw1qZQLuRPW3elXRWDHtz+bSeorfOxSWwCg0atfxOKBZ
YpPtrxJGAyeKkbvY4aysG8TOSWfuZD7PzNcFeFTarV/bUNIX2h7OJbFm6lD8snWS9Ms4YSAjFFGf
QqmgvNuovpjuOjLTw4F4owuQ/xpd/pTYXVBO6DYKooYhkTWppdpDPncQP7gjpJ2Ig27K9NMo9V1F
TblZXCans5XEcqHf+K2wIqFP3Q5C5GHtcnfjFPU2NQlsWRNuDkkihmuJ3l54GNzzQj07NSZTfXyi
a8bnX69Yf1Bk42zIr8oGWZ19K5za3CF6Zd7BYoAi0dXZcXTpn3Y9on1rKY2hWHiQpV9t19HiZiyH
VxA929q+1J8No3HrfLALVtIya55rZ7X2rtngZhbNciWGS0+ox05D/AYePrfoqWtL8sSZ3diKlNNC
k4IB7AEhkAuNbZZjP1dlXwWuUccByJUaLydTr20eENlWA4C6XJI3peIlioVL2Cp7OxBCXPIUuqMt
8pfR4b2NjdHZ51mBgYnLnjGf597hL+5sXpJ5IpSYxGFZoyXjePOL7dsYi4vqCOpTXSfNnY6EwhlV
b2I+lW1aDOC+h57tHq9ttMuOoJGZrjNVlkuvZ+t4bRPkybwXbNyJF66IWJ1EHdEstmDE7Pz51KSE
tzAr+6E7YryvzHg758uLJZm6nN35aYiZ9cQG1Ec1QTQs0eONylYO0n4FKUHIOslnazlT6HrTVUIP
FeHQNwGjJAuyudN+w2/mLVry21mfNMKnPSZgZo/YjZrBhK7FT2ui0JmEjUwkbNacyXYMbo0Lian/
9iSWkeVG1eYBUEmzUlbYnHOiNb5VYn/o5u+s1m/QM4RbAAq3u9t1cHTIODE6dPwBfIufFqaz00sm
KGgZQq8ZGDJB99DkfJb0mB1SfPJ03g6p9ub3wttORk/gWlY0Jzp/7rZcPdLxBD0d2l6BblDpsM9h
uJeKlX1tBNhHBDAxipDb9iG34uXKiXV6G2x9RI0lx00atdNgweNDfhi1Ut/13i2MCwpDfXmelbFf
Bx1VWPVP40xHxJFjYCb1ECjpGxSK5cpvn5zSYXwrHVpk1q85Z7ceu302wdwV51lhNWI7MCka0Kmv
UbPve+bGbxLySLSGMGvCnUI5aN99M79ZCbleZXwqJryVYvqWHoJ+myPB4658HBEFyHvz4f7WDuKH
9TTHbA9z6A1bBnQ+tMv0Wuou18oluqDK8ztNtNDz7YVTbm2bTYMVJTRm9nzuhYk/tPWPbsnPcdap
WBy5N1h7ogt0WzblJ94N0iuhn9LvZWdsuv09f1HOWZXmyC92GaUgcDEbhoWW7yudQOc+tm67wc+v
moFz2+rChDd5s7Q+9kCa4Ebn29t0lPLcelsL92zoKUHaxvSxLM0Nd9icKtjaiJbxub6p8YG0uyW/
DOyO7DsIbcMgv7bfOUNWbBXyB1P34yDtkF7Txs74H8JJmTTTTe0wmat9obXLdy3Z033VQTuJ8zzQ
ZltV/eW6FzaLYGvUDxjrZj4VQ1+jxF+Hm+zyj436VuGkvfp7yCk7ooxQHtrC4a8dLhE0sdpX2B/x
5JqspQSre5oPxb+fl7DtWIfj1njMpyznPNBfBvASoWGabpBYe89x7FCs/kuSpYIpNzTtZqjkto/Z
yFSSOYh806umO3RqeJzddo3M3Mq2c1+eFZYxesd056y+7CIuHoKNvamAI6zo1dKJo4RjjWVKH0wF
6vDW6ofpPLfefVnzhtZrualaoz+P/tiS4b3zuOl7LUyWkfYG1LGbPl4Q+ZEZx1R9ysmAIu7Sls8n
49lycBa2w3vbQXJhootSqNr6vXtT0REL21UMAUXrNmZ0cKbFCjPnErQhf/J+CWNnHokvvCr6Se0A
f+NcjM/+mpwSh70K27JdYbZpILUCPcaQVwb5AxQ56oclF3iU690aVn/XTQUyjJM8lwv9T8F9KYEg
3WvLryI/OI8t45zZ1hyOdZXstJJkhM7wfl0bj2Y1PqtxjjcCDHLgLnrgDgvrs7V+C+Xte4uY7PzX
dThB16r86hSztbo7UvtphBjVS3ItrfapLzBTjJxc5vDIHMe13+PwSeJ0G2c9FI/J3Li++LpMnFCI
QycZfNMKYtM9mjivS/ov2zlxDj6WnysGFZ+MS8x40mp02xveAFd8DyXDlswRNYivOxV7QG3ykrxk
+tSmS0YRLJArp1luZovugS3it/QWBwqrShDLdTuZWPfn/rRMRRlhyzgsc3xDXAijL2gRhaGw6rg8
Z7IsL1Vt//SrOgkx3VClgi1Or4uYIzg7NQxBw64QE2f3pTqjj3Lj5KmgnB0qlBNr39njwVDkoFfq
QVtW4zThBTLxAe+abF/1lLijb/2YhTVtamd40ZpxRecquBnwvplMZnaYnnovvR7ppaG5fZhiHI8G
YbF56i07bRz9cFibwBcpZ0t2V0JmCBLW+qaPwCod8ExyKy90k/n+9r10iBOLlUXitPaT2NNHIYrP
sU9Xzn4zkh2fi8gILyRvfeesw3tiIULm+WWcPqeDZpHxZDZeEggQZSgMdGxt3ua5n3cYn1hhr/Ix
f+Lzv3c/+7b3wwS9AJkW0X/w9Y0m2VbZyY8a1P1guj9tOb54y/BAFyIOzFyDk+8SnOVDlOpitgPC
uLh36KNqpAY7Aks2kQfeZqrWji2/TtfZja1rQGmfRiy9oKvxiV26WfXIeD47tTIkducwKwf4w9Vi
LZHLFVQnTVSxcMeO9mpN2S9wsxrluVNRo2NrY/w97X9qd3ghZwo1um5uOrEzYu6crOnQlf19JWbo
x/WnWXh409V28jIsdbpoyWVg7rS9xM9oCwa72Ph2zR8amt42Xf2TwpIW1gZoBKzXWafj6fXTK2Wv
xibP0lPbaKRWWtXRYVqtqLsqGhdb32Kbs6kuZDDVTmRIlUAbazsiWLp7kyeGsMblX4irnk1pwkQn
6Y4pg9d+N7LCR0ub/6RNd4FOjQer1vi7SeUUDioO5S2bsEsG2iKfjTX1r1E2AjWQPe7ZmbFVbv2Y
tv2tNREEAaaaXyMLZYXX1UMtZ97bPjkFW6GOdnmQLTrBVVZxhKl3h/0b6J9q6VgpmhiKcCecU1E3
au1WtjfjqhvXdTXvZK0lYVdQlLXDvqkN6lY04azO+PRUvfXS9ZRVLEBx2tVbvR2vEo/g9kQndgHH
keFrw9YvNcaV59dS9dt+HigBxuRWMyj6Zd18JzT0upwwSj/RslBbzA9n7G6EPu4rv1y2o0G9W46F
gx5kMSxUQmSJ5e2YWJ+tuE4sVk1yAl3aYb8+HodG2Iy5z/4PGSkfiF+i857poESKGDhmWq4tNqVp
QhmhEvOGgZWbVOo3mZxwexiHNimrnYE84FTOrTL9i5WHcrTtCFJc8Lq2vfkyqOwRhyXlKBwqe5wZ
1Kidc71aD7GV3wvWlJ3nTlHRr5HfGlcxd3KGRYOpoUFGNOU2z1EjSezMs35jdsoKsVHylZdQ7LT4
YoYK1ZxZ7qxJo2U2du44UpUgNvpkFmxarTwK1X/H+fxdDPQq8nVjdPdlN01cNIz8xc2rmTrfmbJ/
prmB12+Gll62EfB7+mULYIWOXbuTfiLJ0rBv6x7xTLuxmvUxtd3n3FV73bQOXUqpqo3mEfwO4x4C
j87EDdEevGlz/DWEtu30lhsGaIjZFzu74w6ry8++BhtYfApLkMNWHBB17xwXJa4cm5c19sN+WUWU
jsaTTw5r1/lv6XRxxGfpUZMYKTDakQJRqaNdkXvamAjclfekQ3Gb4uYG4NGM82p+6Ga0mDFhGLZx
nRODYwTaxe19xSDDxl+XYz35YbbapChxCB2TowUnhTart7O9/t6yq49+IKtM011Y+xjS9PnRF8jL
ls9Yge09yNGgYLNDllw60DASsOGKp4KATsZNwIvZVv9R61Oo4VLtSA1VmXnjGC6ZoXADczT3qY33
l1sefYGXtS7sjUhrZtMZ9Yk7+66zhrPdKy+g18i2m9C6jdZZt+XkDNsaT4/0cD6q8dqc6AYntFN6
7QuSA1GPaKsb2UOQxJdquny0kn55WRrsS90DEjxrY2a03NfWaDKm50pHAoOKdJlIjzQGuwffoSih
UJRMq1zagPCkMrATerIgDlD9xsN75xm7qRfHyXXhobQkQxas2QAt3AZBcxpPshXjyWiy6YQAsdLW
k9oe+4jcDFqrDtUg2vtcaMU92+rL//8eaAbmH+EUcdt0YliQcZoYQW/rQ/Sfb3OgpuYtsYbdzd9D
2AHoQ9ji7d8nyWWSs457amuvQ3uPDtPdYxd7aHXgHX8PWcS7njtf3/9zwOWokgDTHb9tGv77RAjp
TOlLUzv8HYfZWt2pjvj6y7P+/cNsyT5loJK2Nb/Z32ODM4wBDjsbjMt/HyszLzCA+tz8HQG7a8Ht
kiNo24W8EWr+zz/s7e48Ucur/3lcUBuA0pE0tP57vNE5UCzEkT6pef734ZJotXOCw+jvSf8eL5uF
6KnUvmUvsmvNLr7NyfR87GKMU00rx6u/Lx2/KS4ZcOs2U/n06PdJeW12aIl1IifuHKN3RwZCUDJ+
Mwa1q05SZ/H9+9Gl94cgwax3+PsyL/08YrBBhP88cRLLI1mFiGaXl+1LqHOF8c+hfy/l+e0LXRdx
+nslmRHZuMZegiDB4XLqqj3baS34+zJj8vQkffOp6jR+D12/sTpjePh7HoOfRMrou+PfE9k1pr6u
9uPd33fH3A4WPL1M1ZTN3d8/dtn1u6Ln0gKVlabB5DSwLmQ1BH/fxtHc3PGC2b4ng5lV/HJMla0p
riuaWv8+TzEsiv1AHSFSmLtxtLIbJPZ010hV3tKCvzgH2vYORJ0bNkk23xcgNcMBqsLD0ndOEDN9
80jt1QeJdMrnEfWN686WL+kKz84tbfe1Vna9KbWpeRd9+0OoLOOSff3izXn1pdqascHc+q5XjOyl
1/yOioqioqdCh6MJZr1l4Vj121hR0Wz6I2oVltwKCo1wcuwHRBNT7swcvTZRSi/kh0bEtTWu3XfZ
u3cuDv/PTOZvXp32Hzp7Aqq3wX8z6d1uirxcdlmbEI3iG90dYfJwNUuXJegSuPz3WFK0jFSuGsXP
3HV3f98wEsNlkYjb7d+Xf9/oM8ShPCk1yh2e6p/j2kRtHSxm4d+X4+UJGtf0trPyIOr9/2uQ9dxg
n6aPZsuuSYO1d/WdZhlQiC/H/D2/T08wUp09//Or/n2jHuIpqgd6Wn+H/D2/0nR8/nNKv7/p8LMx
kb5f54K4SFqgN6QFVfups3MiQdv0xGWmbUdN5Q9ADLKgN+zxvSq1s2m3MqFHfLd6cfrbVfYHBm//
RTqmRwTyyNisdEtUFb+71urGunZN6e3YvM5c/5VJX9yaX2U8v9oNKJfU3jI9wAe0Futd7bbOm3LM
JkgSud77RtbsfKcCt1MN8xXufi8itTm+IdZ0CK2u0J9xFOYAk9LbTi/u69U0z1ZbAVqwHElrgl7g
VKTdmROHRlHSFOeCrVNkwVo4FYUoo6mDklLWNLiqQi6nwrbGyKpxFdSC5v8kjOpkTIsZQbZJToZv
OhEXinssCgYBGhZcrrKrGtNJ1DLav7fsPL2jGqGkM1znKymv4Eo43yP78M0wJsv936GZvWqoMv89
VM3D/xxqMeZ8r5PxHc2jzeo7FQ+4p/Ij2WeRjGGbQltGzvh7DMEzmrtWpltJXGjY9jpdv1jeVeZA
snIer1szW+Xd3z/Ey7qBBU5i9/elcTnOmJnETazWjlqWNoK7c7RsqD7Jwcw69c/PpTmismfG/RVN
8O+VND9AVSj9eP1vx9YHe8OcErtBb9+QooLHUjIMzFzCnQVVOMS0o7Z/j8nGi++o7vHoQ9ykJ8Rx
/8feeS3HjW1p+lUqdD04DW8muk7EpDdMMulF3iAoiYL3Hk8/H3aqlCRVpe6+mptRKBDYNg2RwN5r
/UbUWZ226AbkmUSp893kEomyjSiJieCnOZsQ9zzgzMwhDoZuuBg38xs614HnLEnlmuq2+dmP/MdC
RdruSlTljp0i6VZushIL9T6O64WsdqArCKDUKynU+dthB+kvYSPCx5TGiFiWWl1ZPBYAAkyVxCaj
+alcFSUCfMRxTz1FEeF8Qk3T4TyFaMgMr74ySamjOW0jA9NVV4o7yBsRuE+lmDfBhfkPlZ5hyhtJ
IcQvBoqO4iAa4KGSDp4Gj2MOfDxyzK03bUALv9QuW+I/V15SAGtBNfCZqGFFksfIjmqOUIUxwsfJ
GhKOmpW+pmrmXAcexBunIJ4u6hPLuUXuQ751puVuUUCLkfyG/mm2z3JUoYwBt2l3SIulqG98dkRd
kz+SxbEQJ+qxVw1JXSYGlrOK30n7yuJqmonTesC5NO1bpMwNaS+qyjCiVZRPp6L23N46ENfiRPr+
oV4UP9QZqq1skyJadjYxVHyvhr2vDj8OslxdBw2fddTBiye+ZXxWQsgHch7lzyTtvhl6br5IVvpQ
K0q91U1NX9tK6C+dREP1Aw34Bz1TSJ/B8EhVm/upp6DLVMbBI46XmBpzwwSVIS0rbdjbqGy5Q6gt
QIVz/0v7y6EoktchR9SzqdTPnlHJIEgzmx17J+26x42qtMiKyqTuZ3KneRs3Sdla11C7bDV5yR3l
CX9y6QbB7GyfqsgMBtYIIKFvVkWSx4+tTBJtkGJlJUHhejbdORMky+axLb18pxRlvJIhiG2zxkse
7GHYEoxMX5ROy2A9ue4+8dvwxtW97+LlRtXmL1j02ZWVJe2l65Fl6KcB0/sAQUlOKwQbmJqevkZO
8kuIJOlBHLS0bw6F3gCvNWwkDiR26QUAyYOmBno/E33gck6nwLThwOn7H8WfU4juSZ4/Jkmcbc5T
xxqwYF1q62VTQA3o+3GLbotzKUppBAHNapG9F8WwBMUCPHXb2dWlRUKw3lZEQECHycE8K6TycWjJ
q4apXjxZI3nroI+rlyxOHoF5dF+xaD40rEdfq9aEkpV6ONhn4yyzoQnMJDbyUzja8eC3JD0IGdvT
J7p9Ak+8hqc8ictlVoHCnKrkswBr6bUonhuiWErwQQZn2RLuvgoepBYbcQ1B6gvb9AtnVeVAfLve
rLa+1uxESRxEF2PqJ4rFxC7SO494WW1dB70sbVMbXlcCS51deouIggr5ahFMzaJPKbnyPI6JiZaG
QR8eq1/Z0ku70xBVieel6hlXp878nS4VnCWM0rCuIQwxyc/XOI3v3KTkyuI1KiAF+z6vu9W8Bod9
40VJeuNOW45ALsHq/Kyzq6ZeRITAgO4gCQdzRT2Wsm1fFGpYXsBleWRPbNzJ0KrQGzOPeWUhKRuC
J7e4EC9Eo4Gq/QIcSL6Rc3CCdavl69QC7xrXmncfuJm1zFvEEdSwh0cFvRPznBaqW5+Yd2MMysbJ
POl1RX7NfU1blqRaWRt3CXMtAchGF72h+Ys8jCEQgRS4JZq57JnrqBmacTuWLoFTS2WHCcmOvTmi
7ppehzPRamlkOofaci9IzyMwGgTxZV6Z5aUFYo0Uehl8KaxkV6ah8VBquQWnwkMOZEyCx1wigDB1
sN6PJJdaEVS3/S/gRU4jTe5Y83yo1CO5JSLuVhHfdTEMJQQ8g+vQddGNUuqMFElsrbvBVPchzwjg
MElDRjvMLri/1eshka1Lne9naUWRdp3F2N8FsmTd9ZNkEXq8s6LQ7XXVuOMwSyYPhsYalAOpzpjA
JapbU1UKgv+QT4dTv7rUM7wtpB8jREs9DDgkd7qLBSHkdnLcSxCJzY2pNf5tbqJZESD0thRFcaCD
bpnNDSv7iQWE8NC5g6ijg6ITDiQC0m1dp9Fxpm29vZnG5aHzu2QZJXH9oAbhV/GnVrTvgdH530Ku
VYLpA0YX0xgbqaK9Po2JLWIKZahXD6M2pQ8691VPT2NSJ1Zmqp38GFOY4FKiON1DqXL2Sj04e1Ke
5Lc6lYREEabeKuLZUOKGTVMqmj6esgjWFlITrOK+SBpMCnR4fLjqzio+PSrP+KgPHiIMM0O2OaZT
xflQxwEGwKBe70aItMumx3G9CnrtIkvVaBkYofQISf6q4yr8ZgTtUa867RHeQkpavPqlq5s0V2Lp
qvv9MXeCH10/zKqPMh7rWRERRnxRy1S7l90yv/PaN4WgfVFaUz21KM6blo9jcifv1lXpAkIZixZn
8UruecbC+CchKutLcRopCAIE0yF3QhQm7SsZ3a59GU37NXGaokEr4an6vlaUUYYvd6NGyNoZpF1q
eHsoI/o6JlW8Iysv7UQ9xHeCp6JSSXobXeSpN0k/J52JXo2pNMZGdKhErTgVh8I2yJVZTTjLUc74
0V+0DIr33Dilvx+4zx89fhqbuCcwpyRFenRTJT2KM1ahDzXJ1N25vnc9ZWNrJO7F0Pd9QZv+6Fuj
3TtD46BBdtj2DuJgIPTJdZToS6tI0C6pG7jf4vTcpxpId3zsI5pN2UCspcVYJgBm6N1JiL/v07SW
iU9Pp6oE4kuciUPl8ewCnuTPznWtag/F4VyOzDFahQk6ZmIwFEeUmj7MQ7iSJE1VmdyubHJkb+Zg
4WTN06GXwdfkcLWQ62ud4IiQQXr0ZD89FvFgwRF3tYUzqMnbhk3dIuB3rs01zVqQadUWYqA4IK2c
HqtNOfUUFVUHPsxkybGGp5HgNPM4km48YIZQzEQRKlO2rjSUlkRR1aGMSnA1L0QxMIMFD0j1LndU
9Rgl+p2o7gK0W2sdD7lwSIfHSiHVyxbC2opWyZCvcNIcrzHK1m+rdDxN7cR6s+/CJkdPiUFkPIYl
ukLsR6e3pcSoCWaGpF12+Co9qi7OJL++W316tyzD/BWZpP7x/G7FlBHvNqkQaC5g6a+FEnrC42JV
Zx646Eks/aSOPumpn4tF5cNEc4DQiFbRMPYxd3ZRjuX0KVbidCNKQ1LsuVVC8YmVpROy1oUWGARH
tN36RUU8e9lX1gCUyU/mLkIFlxlLIayTXIP0Q4l8luh9GmhpPtjpwp58PYKjIVXBEbyZx9aiu47w
v7hAQH7fSL39KKu8/OD0sI4c51i00X01VacOPJsyIp1eN5H92NdaOCcQH1yI1toM8cQYogdPAT1d
61js9J1kP5aQxlZpGfYrMUpVO8KRTRheOlLsPIzhhXhJW2rlC5ReyQBOL+WGIYncMpXWojhEw9OI
7ywaVlV+V3nuUrykU5MbU0acr5s2Vh90WGNRYB/qWCPjIcuQizGyOuCUbR26wiD3EiqmCy5Uvx2G
WEdu6GdzL4FhOA8Zx3HgJorEvsGjVTNgnfjtrec37S1GS4QOY8ChrkcRyRsMZLrh5dxDadz7LtTi
g+iP60m11lqIlqJYThNOWdxpLjGmKxNjjqaIs3Y0Y103Q3nVp/DtWQAAtS8lfq0yIpmNZnrf/OvG
b7NveDgl4AS9yWtAh2071jZE/y68N8zqi6NJ6bfIVYG/mMVnTTWKZY0y4QXRSPOQj0qBB5JjPYdS
sRBdC5s8n9rJ9s0Y4w03yAFPEqPsbsbcaWfi9UxIinFrFi9uDlRRKnoWY1Jk7CtIlcssMO1HgAMH
0bUO1afWluEgqqbCmyKiIz5D5nbF3GIf9ddniNhDnT5DlrCmEp+hhDV0H6TFF+C77cotIn0Vy9G4
ARyQLFSEPe5FsS2jdKH6snqv19WP1tHxtDdFOVKLDUmjZAXbmTyJJoUPMj7pC3mQy0vA8N22UKJq
g2wyOqJSEC8sdPM+D0P7CARa/25X+yqWxte64DaBCHkIoZzRo+OWlxXxzKxBcKHT0pcuKfw1elkJ
8ndxl18QmcMyajr7UGwQecZmWK/n7APoXRTdADsCG2i3TszLWNGWbi8FF6SN7HlM3HUp6gtbBQsE
0Tm90IxsmdUdlhFewwjNCTB+cXr7NEG31SwdVy1lstezLPlC18GCTqUi9EDxZOVwamxLX1mWZYsi
wdQguohWp1WzPQkEVPRDElQoga3i0jMOOvHNgzkdRNGPO3M/Yi4pSqJe9FAS8kckfSyUqdMQ6vs0
tsvwOPKNZOXjejMXAuwwXe9zhP5vAw/AZKWAsxBC6NZY3ZuOHd2STvdP9XlszRtFrZ5R24Bt3n5D
bZxnGPCXay/X3Y2HdNDa9uP0NupIctSS3H7TOnmOAHTzIqPatEDGUblEOhUHtCYOVn0hVQ+lrNx7
ZdQhqYNR1pA6j0aIh0qoWNFFkxcdHiDagGr/4B3ZY0DGTr1raOXdhabW5rUxHXQV3KKRXQ9hYE6K
Ys0BCOYe/h9Yy1KPyq06sqw492+qKljJNVs2USeGtT4o/CFokrUoigY5KF+RrTd2524WSCqrypIr
yJvmdVy41ZXdSvNzB5RlWJqFw9fzNJVmFet6hNQnBomGpgn6RRT7LpQLJhJ1Sp32mF0HyVYU28w1
V2mQg4aQ8cZxPOPRZku37xxAAKJYDYO/RKlG3oiiFWX3NemuI2Qq9xaG+qqqG+MxHzwIbM6N0of6
gdQFEvye/B0YlrwOy5wtjagThyBIqws4V9CW6SuPmbZyxzLf1m36BBYY6rnjqgtFtsObbkiNo65+
aYgtQJzBrmKLjBmU16kxK7PoRtYDeSGTHVqKulODmz9pg6rsRQkpRePopF9Ed1ETGIq8ZdH6dp4w
zmRQEbW0LK22hUhaV08eHKrTHGwugGsX4xPkF3teOmSmQ1L/ynQDCtB7vT2XXPdUEveqHpWLc1v7
rvRznLjJ/ewpxpFz6m7Vjlz1dAP82fP0elPbJLjzN+Oc3gP96HVbrxuiA8zG6GBE7k2TDO0GOZbo
cK4XZ6e6oidh1oFsoPu5Oi25089EuRrbr7EHMB9/hoObGNlBnIlDVQxoqqhxg4HYXw2uIgf9m7Ju
BZtM9pJd2OFDeZrmPENbScNSCSftvml+cRBzsShoZ5/++I9//+fX/n97r9kxiwcvS/+ArXjM0NOq
/vxkKp/+yE/V229/frJANzqmo9uqJsuQSA3FpP3ry02QevRW/lcq174b9rnzVQ5Vw3zu3R6+wrT1
ahdlUcv3Brju+wECGudis0ZczOmvVDOCKQ704smdlsz+tIxOpgU1NLM7h9DfLhJr7VRtWx4wwGtF
F3Gwk8KepyV432ImBZ3DQgWTgHjlhZF+WY6Gdjoko3Kpc2vdkRvmu0YtSb8ElZ+vJcVrZud+ooGc
GwaaWYBkch4QFDXSTZHa3cFIk/4gzrSfZ1MPlFNSlnHgTn22JgdXVbZ10GTXeQCU1tWHNyUnlbeG
7wyr33/zhvPxm7d0zTR12zE021I1237/zQfGAI7PC6xvJTauB1NNssuukeNL3C2mc9jbFfmNqaZY
GgPOZMA2eqRDpsOP6rB0kA0sKvcgkdxcJLpsIHjTV9dOYJVIKFDXu6YBnFRufVh9f5XzpvxaxGWD
+4z/UADXvwrIhj/I6kMc1c29BmnqJgLLLWrtpg4PigvFUBRjhaRKr0mI509jDLgHSy+uSsj7jfEA
1iKej1Ya70VrmkVv5u/zN/NLmrztmhKipavgeuq6NWIdVXsg+vz7L9rRfvmiTUXmOrd0W4Hypevv
v+jGTm0WrF76SkSkQy+G7098w17i8KUaSFlA7EMtT3zH5+YuQxa1StPdqZ9fNTCF0RHd+fpYXhDW
gQ8bccEl5tBgmjlVtvaEHxanrqtPp5b6o1dumK9twbqr8HJni2aVtmztenyp69lQEQ8fMYhZyYna
bJtEt+8MVzmK9oRdDhFzNYfJ6ZqXJfLG86q1xxe3iu56Ysx33AM+TBgDP7iRHQ2g4byP0S0djf7Y
WpZ/0XT5QZQQCRyOP+rbIz7PKPC1eerOWg3lR2Au2sLVz10YWuvpaagq6eViZH2yyUJQHj7SIUjY
B/2N7BZ3Q68oGLy1xJLsevosnvTZspZDY8hPMur/G8BC5qloDsFlCof1VrMxCQoyI8EwldF/N+s0
vNTQQvgfXRq6Y+uyJcu6SdZP42ga7y8N0EIFyWglvdWJVcaXZo5OVprpD1YdZNeePrTXvR3f+/Cp
PwdVKq0gkJgrUZx6Bb6WXg85Ni+qT4zKxerBRBfnwioU+Msk0vE1M+rPalMerEo1vymldoO0XvZo
SHmDmUZH1yHT2XwefSkrj2T+Vh2Ej9ssM41bDFVQ6yCpBd6YOkyBo3Wd681CtIoBZdCvDKk2bsMw
1hd1CcCEyHEy78M43PIrNG5NNx15tLsu+OYuKiGWz4DC1bfIyBrs6d711ZVjRQ7URpM/gEQCGB4+
tziDLJ9dqo3h7KZGUU+IFJNh1IjneqXKF0RQX8vOSe7q6eAP14TDwltRkwSEOduyJzPg5OkdWMFy
JSmwpESrGN118Wl0huvelQsTBpGQXJVROauj+Tlr2dZWdVX1Sr0SDYWK2Mzvrwj9/V3ZkGWbJY/C
Ldm0iOVYmvr+ikDNUh1QfvJu8QirCObL/WWn+KwGPXAlQfGgOJX6ojaFsiCB1F9g7dFfSr4jz1up
BGwfRrgwNhhYAFqHOzX5TXih/ddpKWrrqUNQZ+iYOEW4EJ3EINEgiv9Yd5oMhKi7rirb0paDZscb
qLmI03P724szvY80mGjBwAO2kQt4ecBKz82/9DlV6GWz/i++TPndnXf6MlWHPLZswnIxVeI577/M
yGebESM3f2MRq3+KrcSZKUbcHNUA+Y48SyDDx076lPHYEo5YokdZ+ij/dOxOPWNyKsx0QKwVqhKI
W8306SleTk/2NwdQRYe2ibMDHUS1wuZ7hkA6OzgPLmgZKcpBV+XkGhkl5IVGrK5Eg5xIPxqSyWHD
nTytJL1B0yqHdpu5DhBMNH5+/6041i/fCqZyMMAwmlAVmUXA+2+lj0PdS+vYvEHLITpokG0XeqdE
kAQnsIBI+iMcE8KBusZCO2YV7vcHcQgyVCq96SCKilQgCGLX5kI0uNZgLJ3erBdVGZIUN4BtFb42
fM4Mw5p3OQkKI8+Hz6G3tprcejz3qky3W1gyBCNhsZW70H08pNw3onjy3rJ5OGAE+Eud6JdPbl2n
zlM/UTdUdrn3dOmpnBJf0KtG/ZbbsHHrql6IfIqJGs7UEhRjuSX3AtZ3an3T20FCkzWw7lz44Pa5
BIZnLqccqy4iHimkvs9TPQ7JJveIgh8DGhq2+WxrNlpciA62FeE7sWjNW2fWTyV5yjdMbd2QD7dx
vZMK5FZZHKDO2SloqJdhftnUQX2DIKK7txPrM+yJ+kZUoR6IKZ82BCtRFA1K7Gyhkb38/hpRjV9+
OjyebYf1iuUYum7YU/ubdTnhdUyZBq248X00beomfRT5vLQz2Uj0pkxArAwuWPF1C5HPyy3oOzJs
+TxExy1CHYNYiBncvR/plK189LvhwknAi/e1Ij0gWV4CerSbgyja6OT4CC+DHbLK28FLV4EaeI9g
97MDlM5pEUhRsYiC2pZpsQikmJQaeoe20W9E0Ui9H1OK4ugNSxSyUILWuMoxnJJvAhel7GCcDNWy
Qrlpp0MYtCs08Msr0QNlpXEbE3sGVpQhUco6EzvX0lC2ojPR/uzKRflDjBcjwMVVy6ZLcPWdXkIc
hrRbKfiaR9YTjKvm2lQdD/VbNGB6EvhPWqOiCoZs2oWEg9id4hVb18+Vp1zL6xX3VKwBp27AztHa
goLe1XaC4HEOX2CqJ/z+cp5W8yBki+Fi2hwhtW0EgLpq9PGQVUBOh6JFkTfIIGrplfFSWtV2AJLm
zXoJMe0sC76lGrQb2B/ufdSO6sKVsHJMK6/b4CynbsVMBtHRNzN15B1vnLy/iKGKoCuIOq2LSotZ
oEdmTwdRb5TwlyoDgXfFHH/UiQbRj03fnP2hdprDDsC3pURYvFFD+rBJnqMYqXYlc1/rEJW1fkQn
CoeseWgN/hHVH3Nj1azselw7j4qKFL3q2smzHSBZ7qb3ktVFVwipWNdD0s8TPfSI/mXtHfIi3iVA
rOwuSybJ/ypvcR+jaKKQuCWsn8DkpKgA9ztWePaFjZZdExNXFpkcWzdqkcVXcmGtlQEvO1HVB269
cFV3RJqBOlXHpBwTFdHmktO+VEmhxKOBaaNcX/labG6FpSLukNguTnV1b43oP8l7JJYxbhwAqUip
ch2UBoIxWbXV3LL4jlvIC2Ic9qMdV+48GxX9iA4PHiBxJe3yeIwvQCB2q5z95M3fzRNHW3J4xTpC
T3NZoJCCtmx+k2ttegzgFh997txHmCztzGdnwE+KOnEwOuXU1xy5S9lBMXH9hs82ytDjkA33YeRP
SRYTIWFZGj6zutUXbZfxIJ0WsEaMn82ArmNX1qVG5LbtIpzsM9SGFNm5dtCWXWt2HuyjJBtQxkG2
urZz69ZUSbMjEGN/GSWfjLKnf/caZ99C2XkWw30/d66JfgXrUM/H/2KbrH18WrJq0GUNwQPDJAzL
PeX9jTACxVKrvQQJeAADg6xc462FO2CpTOpEjbJRMidAiGTyE2yrYuvX7d1Yo3BaaI60xV1MIXKZ
sh7oiuRrxlVpdpFOSu6vHmyUvHkuA2q2pn23MR2aSvHmMeoXy6IG+ddMe0ZxFlc3GB7NvQr2m1hH
aBOpv8FK4bLxa/UoGmQSqsffPxCUj+vS6WswZNYN0z/TND88D6y+z1lPyM3lmJQG6zoLQr34Bctq
Zi6zBo4klp3ESc4/eiJUC73Xio83AzEijwF7iF+/nyNkGWRoFP7+LevvQ0uGbCnst23+cmy6iXua
H/bdGht7JW2D8PK0oB9dq5zXgxc8l8qc3NHwbMkJdDLHlSGCnarFM75U5L+r9lCwPPWWobU968hy
TCsC0bsKka40ApA9LCULlqX3oA+De9VYZjG+7oNfSbOuA9KZ4oN5I3nI3YqzYaoDc+jfpJ6iL4bp
7NwvzWDw//5LEfuHc7zN4JkuKyz/2FwQdkMN5EPUB0OLHttaI8KivZQB4CMT17ejv86h6G6RUbJu
urFDQX8ok69dEx1bnoEP5x6upI/LvlGRdfXcfDeowO6DnjjA3PfHL0jLeheDlvm3hpwUu25qFUVx
gBf+ZcCO/sLXZf/2PD7tcAyYs0b+Inf7339cdfobv/+4/HgJb5m2rhJs/HgNJK6aDI1nepu6IU6N
C+C8G9rWXzax4hxgz+NMVlZX5XSIRq+6EvUtVKvUiFkMk/kfdqQYh10GBXemeaoGsUtqfPYLhL3f
lM/tYruIbaT4JP/xLlJaicjp1ywfysDz6w/Ff/Mk4v9/TmN+9nk/4t+H4GvJs/x7/dte69fs8iV5
rT52ejczr/7j3S1e6pd3hWXKCnS4bl7L4ea1auL6r4jv1PO/2/jHq5jlbshf//z0gtQ2iKyKGMHX
+tOPpilCrED8e/M3n17gR+v0Cf789H9K/C5Tlren2c5DXl+q+s9PEo+Of6EmpbCEtXTYb1P0rXs9
NSn6v2xFBxAybYUc9Oo+/ZGilO7/+Umz/sXmkX2jjGgPsnXTHqpC1GNqUv6lqdxWHAu1doMV8qe/
PvyPcPfpr/b34W/F1KYQz5srVHZsAwI2JCsVTQh0Pj48X5LCAmkemd2F/f8dbv6fONxU6Q5h8y7B
iNSYHEtrs81352KMEy/+qpIf7gokLLO63qVjZMgsmDn1ukmtSZyKg4R86M7uCx1SbdrI8zEj8J1N
3j7nA+KlGPx43GtRxZu8hZBcRMU7yTE6V7B38XPsEK02zOWlXQG6nBmeqaQbUS06nHt1pfpgdNjx
jFy8K5DZN+AKUJFLkwrW6+SA8/MMNzr0Sj40kxZy8Z3RwmQl9cqda+PzE9U5NkCioyirbVjwac5N
59nfzAl1ZRpVFwWCiQkkjvevjvbLX5OKtyTmOL2SOD2/TzEwydf5gHNNJEXqDotN5XQm6bW604w4
0ebiVDSLQzHGzwRbAb1OI86H5GfRKKRhk2bhqce5/tzXqPAFyuDUTH63oGD45iuv5Hg6F9XnA7Il
GfquU7uo/Nvym6nEaYCuxQq6zt15iDg7zfNxijev+8tp6HzTki7bfnyFNzPF5oAqbIvSx5vRb9p/
8+bfDHhzen7Tb4b+bbvo+fGtfewZmCHqy7G2sqbnv2pjcHW+vMXZP9adfhcfmzHXSzcfKqWMH5P4
6QxW3ODkPf3Czoe8ykp5ye6bP6Ne9uZaxbTrPObc8cO0osEcr32cxZE651KIJysjcaakk6fxz+KH
OtwFMVI2pyG/nIquokmciYOYSEx5LhrCDUmUEzGdODW6mpl//+qioziIlzF0dDebDi+b6f2oCJa2
n8Vpi9SRvAyrUVnLnbXWYjnfIaTHim90EijvTYyJ1VQpDnaMHcj81CR6idoaV2ZsdEbEEaoi7BZ6
LYWo4U+jRhld8FtxiulGkl29mUY1PZlwhxKBXfQylqLTgFpCWifclzASVxG5msUQKwdHKtH4Mvsv
CNs+uWNezxLAyqkPW68vmy9RjDZ3Wfc9Ud5vA5CUBCDsMpHY2Q95ihSYHexx2EDlqMfKCORck+ww
5/iqjS1yYnWPF0OEYCFbbgsViJ/v8vQxBh2w2jDZlDWTaVs73cdRysdBbir+Y131s/XUZRohxv5j
0al89JE+TP3fmEbDqHwNMm0jZkafgWeOeKXTqagV09jJ5GwnXuAf3wls9B36lNn67buBjAt5ebjJ
xZNMnhzEnKRPduKsnj7Zue5jn3Pzuc+5DoAtYtDn8t9Nq7Ylz08x+jzF/+xlxLTnVzlPI+qcMHqC
8pbuiIWWOxxUy506PU3FmagTRZ7gR1g0w+pc3/oVWyjR5XQqmkLxXBVjPswoiol4QormU08xaJxe
Vpyd2s/l05y+Li0GTE0XI7tTZJYk4ge5AUjm2e+lZO/jkJx1aBMjX0eYr+n6dQUpi2Sc4qzQ8F1k
diTD7SYwF+smKF0//xK1aGfbgxPMeT5DlPYxoiFd66wB2F1UjpNt2lpBH0Nu51FkP2u6Fy3yYBdV
z6Zkb5UoT+AqFeo8c1WSc9bNkGrDFBACYV0VX8ORHW/LCmMZaJe26Y1HryCXlPc2gkywE+KguJMt
CaWJrPocB6gnJAC5B6VxltloXHpgJOchUVNwUZUz4TUDx1kaaIgYkQ8BJZs3MbmXNk7bmTnFHAv/
a+Ri0zR05karUCcy3A5J2GiV5IRr2z7uVqml41lUHIEgfkcj1p2x48D1zDQv2CLgj9c5yKlF0csQ
2zib2VGKyG6fLcjg7WJVfsSjsr9MgvxCHiqAmMjCDKZ1S9wr3BrFyoHKOC+ywlkmjtQv9Roz67YL
bkwUlxYmgbHZS5tmycJvMp+/pKys9CwIke4YP2dx8GLVo7ZUuie5um28/FjoBhrxmyyRk2VuTfc5
w1+PJdpG+YCGZBTICN/ZeIg0LqYa1oi+1LVu4nIDAmanqqU61+oMOp6dPZO0QgQZijS3RVfDrUS7
VrVvxEW0XYIFF04LFgYViOcntXmRBsWTQapx0djurBmuvcTbhWq+D/P+O8TllDRGieAg2ir8LYhd
KzWJ3tgfxpmb+sGWsLrLUheh2yHadTU31QLDuBXplXnSOGiTgjuYW4XzNVQyf6ZWqk0UIcEfr8BT
0smCLTgGrBiu3RJlxTwIGkxHSnsBa3utEL3RPcNaarhxoJQYGkGO9Q4fyxy7bd/ZT6mvhldtk4/X
zWf7FrGgdm0FIKmMSnqV/I1bwN+Kffkhc8CZQ4jCAhZXmWrUjhpedBkOAkZu4XyROySNEIlT0Bdt
cx9aalqm8xoDjFmqays/jattgQn5LEBsiGxEaS18tK2lIEA/3fWWnZEUG0Tsn7yo+Y6OVw8VHHVQ
ZH1bNGMQ6K+MK0PZ+8gDYPd4mWu1ubc9lyRtHMz7/Jtkeu6qc2I4pORzi0xu5nWj7Jwq/54W+tFo
XGWV51wOS+LW1VIfg3ztRMcibFvgrirub9XkMeXHaPAmubPAWhyJz4xHNJpy6ONOwr221/LjGZWb
fMRYjpga87hBg8z6ExrS12ZtlssqGHlUqs1OjBhy31/48oCGcXVMXS9/snFVCpQRPS1rlfD7qKKk
nMAcswoVwIbV/iyvYnsP9b9bEKifRXKTHB1V3xXZoOzVENgqn8fD/lP52huTaGWnx9i2DPmxT02g
K3jtlbGDzJutzQk9NdeImoAKC5KWpz1KA4YSJMch4C+B4y2ai4N9P0LBwAJKJtDauPXK0jxlXaBE
rzZA7Yqwvi01397gGJ2MQYhmY5njopEZbMhYQhfYCxxkeweH3lj3WnzsO7Z/baQPyywz7n0sSlfl
OGyIZ2fbXh9nCFkr89orq2Vu16sxbF90gjYg8bEmqvjhYxhSZmjGz5IaMWpDcteN4eE2HUF45EK9
x20VcYta0y/cYtIoGp6x3p2ZgIG4n+YxPu/E5s2SCYK2NJYeOpiVXqwUe49gFjrPJK0aSK2DMcnK
ojsNQSB+zGCUwmzPZkgd4IClV4eic8gEtXUxk30ZJQPoPDNZ6T/XdUu+C0unnD/uTG3917GFXJj5
h6AdN2bY37ppcazcHNxvDWVMKqxVTi54wSJNmuGqcJdBjkHGLSvREsVEpNa02xblh8UYOFvELHCF
kPrh2IUEsbVAWrcRN10fWMuqnlKjeTbp1Fr5qnbVZkV2Zo203rIo+ktXMz+jvajM9clsJnHwBszG
p8WQqje4Jzzw6wtnrPzyWedgkhVTqhEbyTrSpkMUpHNv9PahilltWZG3HZBM7xNIlvxMIZi8KJnS
r1D9BbJdoJ9D4Om2d51oYbW+PR9qREaI8s7gol9EnnIHw4AlitNeyMazE7vpOlf9jQPlAulpNKyV
MrnVXPjZoJxx4EqjYu7LyEs4oGWIfLetre6bKxMjkX3HD4xfmrYuQpyWbOf/sncmy20j29p9IpxA
k2hyCoA9RVGSW00QtmWjbxP9099Fuv46ZVdEVfx3fCeyRckWRaLJ3Pvba7kBEc7BVyWsymU0fdv1
vE3sPI3rzLB0wzk5RTSmq1YzD7N9JR93aWfItK3LsTflAxxAlR/y/iPIWLgAbqBHXO76Pn9lg1AH
y0hTu5dyW0cDx4fDVITIIWX1TBpvWEkfqAsDpl/UlQbRZslEhmYMSiTjI/66LOIE3QoVC5DHgSZk
QBZ+CkSaPVgrfrNeMgYC9n1wBYXS6MPqLHUgZvkB482KAYKpu2IoKMNHX7rBPo0mKMiJhk+ABe97
2UEaASiewhaLq33ETgAmoflSzbeUPWBDOg4n0wGVJFpELmDUkQsnTMlnRkqU0zE/t95gBBLzto90
rPU78EL7BTsoW/j6M87o8rCOrIgGJ91qtvN+HpcttN331ToLn0bLHkUE6lWmBuCjrufWA5GQ2+pd
NQiwqRZmAsKiF/jEE3wqmxFJI40C5TEws07xxqpgVj5j/cMoxQQSgLL+WHNuuHk0bbmQ9GE/fhmH
lElPMYdAzq/WDYrPBs/mgNaxZ/fVpqN8Qaxv2aew8XcqSz9EZVYc10y7uIP4KlAkJMYaH3UvuR0Z
aD5Nvduui3NhxKPYiZThbmc5R7dXujHGS125bJYarnzgYg2GmjeV13m+5aVvjZESARIsFOCoM9es
C0boawCx4EPxM4zNbsiqdx4FooHr8dGJ5TZRxvQAPJJGs20OGzHRm4LCvAHFgdRIr18UK4eW8biw
7/urtNrOj0crKHqzebQd84PZ6SeGyGeH3IRjoU5xs0aFjI3COngZcuPMN/G2WU+zzfz2Wsbn1By/
NhM/Ss88GM/5Eri2e+wQ2J0NM3kWczFyjNItz5K3GzJ6ymlKzD+KSYNL72pg02PjoKqJDrPIXT8T
9OfRUxBM/GGhdoHMW9S+6Yr3nkzAjOjJJRo9LUg8zfBbcv9+VWUShRwkmTSvokPLElrv6nPTrEz5
6gKu3hgU2IOZxbUOQ0LuesjPLj8xWAf0CalRqFC0hE1bd95imrD2XOOwV0km8qrs2RPjt8Ele5ID
MUs9XriEGYlswFJoy+HUJo6Dydw5tc2+Kpb0IC09jNWBAUrj1Mu1Yj1/YxjMWIxyLZB1Y+3YPgCY
fAXHZT0q43bpLDDcOvMclsP4rdJR24MS4xWPwjX23rFja9jWgcZqdkssHDYu5fMsKi/UACvHlv5s
EmoILb16sYfhjYwsoP9GxxiYfCoy2fjenJhneGobXBnDHpAALhucqHWSJSfdtS853XsGAnxPGJ8A
nUmMl62DNKQ5cx9kueV4vNwMbQw330/KQqERZE7xc4kdmLkAEnBDAWGqmXl8HXsSUva4jS0yr4ZF
g1uSF4A6HIVMxu6HYsXZbHYN17zV9Rl/XTf6aD5mTnctYm7GCbPeQ+5mD002Xuz0rfPMSzeZzker
gqSVHhuN9facxyDas+8L7rOgZ17KF9LGA2yvHKNjDRUTv4xXCJ8lGn09EpyIPI0hbCeDkw8DlIY5
YZ6fDHMCqx2ZF625te/7Dpd7RGQ10xyLZGW06Y2CSsNEvGPQcyJ5tJYZgdpM8fIQdYm+reLiI36X
eFd1aw611L6Y1Cve9/VJmNBcOL1YHTDWGxYT5Y65X9G9JV+GJX2nx7UTVtH0w4SH58rROBjL+MOJ
34+izLeTWn5M5Wx9sBMyV7nW3BaWs7WB/8N8Xq2GByfMDFPuYwZmNRWfm56UtRz0eOdpD6WcvspF
5Wi7pi2QW8b/5pt0LW0D5rcOMVXhPSN5X2yAQP7Ur7Y/6gcniVCKSkRoHsq5Aii5nn4jyYDVVzBN
W8lU4F/Hs1H0bx2arm07zycPuEzK9FdoENYNGld+cxhCq7MBbr18sF0yD53DHZNsuIoAOHX5h9qM
9pPhvReKyNXIJtm33OVdF7W8q8N7I8YXZpCgwdqSX0ZdnblKYxrHS+912YbA6QfGAr4k9XTWGNxc
kHIFC8PUTZ6umE4L5efE+vajKcxdBxQk1Yynrs+1K63U6NqsbXFto5OA1gz85PbQNI+kzIr84edj
hgt9d62n8vDffxWbUQKViPnW5vY/3b8wrtaXfnWBdPVjaCXri2pfVCGm64R7uncR3dxlJtMKm3si
q8cTid9rAMM0P2IVm7WDC9qrn8FrnmzBWUWJ4DIac/zU3z4sBagjontVWZ/ceLKBlfGBcuTKnO7K
SrR2/3iMYZ12tw7QlvQ/HxtWYIimSM1d62mgROzosbx9GDgYG7e9clKYXPJBdsylaV7X2wdKs83e
W9zFv3+q+sS6Zp2bPk4Dw11/ftv9ceWIjzjtrOP9cU9rzWvRzCuOBlWDRP5//6WFApExWkxQ92/5
yxcIIeBG+fmD7w/bJhDodKmrw/0H3B+LEtiysrfIpGA8uj90/2LKfPLJdpaXn/+ybNKL62I/jpPs
iVph7ZJKh6uTPk3t/GNOWzJ7aK/1JSvO82yL6/0DKPIhANJGPuzPx4plrHaRArKb61qm+Th6CPiD
9sjt3L6mtw/3bx5gSKx1lN9ALCqoAHvzphbYr1a78XY/P+/qtd1iKce+cf96Au+YldF8RYfxuEqu
ISOESM6dQVylxC5pp6f49onF9ubnB7ZWnyFJrsdFFPyEIr6FoCqLm8Of34dKg1H6Vcd1cnvM1Wvn
FJfptcQpcWnqJfx5RK0NIjZC3b4sSvXIHGb8xNxi/GRm9QvzCvPp/m33D05b36xyVbO/f3r/XjSX
fWi3E4Kw27+6P2YuJjOuzEcVw8z8gB7La1FZ8gr4dj1a1vAKLENe74+bbjk+EiJESO8harh/WzQs
h8Y1YQfc/iW7QHg2hkXZhuOvhiiz12LpXNumdq9NhdTUSDwGkefVvd6/YPSZOuhg5f37p/cvEFgX
JNJbNEg5ZCPAwtCzEB5AD19YuY32+b/fm7S32alcubvCbLOtt2RxCF87uU0peiGTZfnGciP8tS68
vS2CsiFQbZs+DbcPjNP24EhgByfzrP+Mf/xfiuBfUgQMOnk0/v+cTPtbjOBjqr7VFTXpvwYJ/vhX
fyQJPOc/JAJM27BNsgS3vMCfSQJp/sfzDMKbUlgEBhjk+DNJIEgSeJZJ9p2vEEGxeBp/JAmE+R8h
LVeXtsMi3WMY5P8rSvDrmBHBHmm7tqWbRAiESdDgtyCBaegJw5qJc5IktPEZ9fMjpg7bqLq93c4I
zWlFX+wKyIcBxq6KmzmodJKxrqWDDJwe/vLy/ZF0+Otgn/FrgPjn0yF3ozNQA9rFMfi9/xogznlR
GrMp7ZMFzIwdSHLLTX8bF7d51Ksv0C5Q8XrMYGsjAD05Fcd//vm/5tX++PHC4dVF/XwLV/z64yX9
JbBXrjh1c/QZ5uHwYs/R3unhWk86VMvJ6Uvq0Hh07DH9l7mD+9DifzMd9x/OocKxYttYGP828dUl
UxKzmxFEGSf7Sx0tLL+xIBBF8sKsS813WhafVkpftbsetSx7g9ZxzOusPGVKgHJUMG5jZhUDbnnr
v4yjGb8GTn4+OYMuHJET3ZCkW359ZSYuVouOTelURIqJa0Vlt2ibbdtSP6TWjutGoVOKRRwiimcT
kJa7YoiLkNjyS4HqFouNzy7I2/7zG3ZPnv32onE2QKMkaOk53u18/esBM9eAbN05FadkjMSOrgBw
jb7RWcXKH3qex+/ZAu4skxJBtoopJHxnHwswnkciPWj59ioTJiX+cUs5E2YeyKCtpkeMFEBifdQp
lMqROOLQvcD+wRVJWsh34tQ4kWh/c5LOeRrqz06r3L3MBdYi2NBJGtevTi/fa5kpnvFBXDnJ8gdp
oK/oM+PJ0bMtu3fa1pKwVBz9UJXoniKi6sjBPOuQZO5nqhI3lIc8//OrZfwabry9i+TCPXKYnkHM
XZi/5fgyI4mGgkIC1ZgaUV6kROjYxg1HxiIVfRt42bll+1lTQ/Gq7lsN4z343z4Rw+DKQ1LL4IT6
7USDcqtT6KcsZHv9dBz05IGBG+t5HWYqYv3LsuY7nIvqJCJ0WLDRe0+b3/3zi3H7XX89chwCXh50
eMZaCHz+NjOV9k0H33sQJygyPzRzL9wK5RhrAAE5hdLUlvfo3y5vf7/a8jMd07i9D/Ak7sHDv8xH
6GMm3N68+TZ1ez93dKQ1Zb7UsUcivdS2mdTXU2lnF/Zf5INW90EXhd/dfKlw/f/l1DFvp+zvL4B1
g4aDcuSN+H2U18M2Mq4aK5w67xFxT6wrwRh6xRrooJ+fdW/5ZrsMXJQVlYYincbtOlYPJCHWg1px
JlgMHTyQfmPOabHt4+QtxUY6xTN7fvtQL+y32i6PDlS1zhg1li2kGqrsVIk53YZ/Saiaf79yUzbh
Pka7lb+Yvx/ZjEKjBnVycZrEAiFybaLHriNYbM9JuZszHXWF9M6NhrILHZY4FMoeNtHivFp10z6r
lRpoQwuwGfKKWAOKSmvq8rBukvEwTNYJeY52KYD2RLguQpoe5UYf8gVJQ+xuCzoDfu/kcIAa2o4Z
yM5/ufz+Gif/ed6S8pOCXKPtEqf+9SqXF9KZyxz7ARLkdj9rDRI3nac7VUN9asdPt6j35p9PD+N2
/P9+eDgODX/DZRli/n5+zA3M6c5tWQDbcga1Hy/XJu2uRkONUNqQgWTpJbuksLzT/YNnBsJ5Ax1f
/stN+bd7Dzd6IXSpY55hheL+/Uxtkr4u2hZwWR8hhkwN/QUpcLFznRiaxJzOO3PK9C2QLMdnctd6
MBXMuFh11t4z1bCTBVD9uItfKsxR/3LTtn+9ot6em8u0k86ij1NaEPf/9Z1p8hWHkYGuupUl0tEC
LN+NK5mPpc2NQrLbGTK6j573oLsI5Y1+CBvsqY+3+0o8FebGbF39Vu6kom9j2HDmdA8h2toaEKXz
yKaBXnMYV5Xt7ulLbiSrMj+N1Q3IyD/MFlv45hKdZgo657lF5SWz1mDMwoGi03uSjUP0pMf0R2JP
Ihuwj33XxFvFtgdfra7TvGPdlydlCl0Lm3CHEonlEb6xNTXDLKs3kCPlXsSNfp3o0NX1v4WtDffX
I81m6etyD+fElToBc1Z/v76GlQdBhNFycYxj6reKEru+JismHkfbOlX5aM3RxE17AIWm9Wz8ee5B
7ThZwAotwXoHEeaYZdxHWh0/SYryy2dIcTmW1gJQEvNM0S/mMe1J0bHsei0FBf0snzh2RI0ie7aO
S+ZYR+k6T/OkUxjMmbcUjLKExtwTVzDdY+WpbDfB2W7jLA7KeDR5s13FVD0iBUgnWbCijyNHNXfN
MSurZQ2EJJp2/5zBZitU8gbb7dDEUpLyQP+sXWCtTXLAvjpupsaqT0xmI3pOO3mc5n00TMulmtZt
VAzlyZxiusYmghiWBxxCU37qUYkE6+LtuW6kNFktbddaVJ3T6mPR5OMBwNszZZZnrmv0q1kWdcX4
uqTzZikS9ZKYCDxGSEwb2Wpz0Dg4/nLbdXy9FNeea+jjpPV1OLZrQsG6mQ6s/2k1Jepcghr3Gzt2
N7lVgLVflDzTHETNIZmGVLY5H5GmYXVcKTS4QO1DBlYBFdDdzFrzk6tjgkxj2jnWOH9R3IRfiuI1
q7JPFqDB1Ug3xgCqyh3T+awEpdB10j/WYxwfBsP+MvRDsWlUhnX55vKpjajeKbeowtllG9+Xo3Xc
1mjsfdFgkLPHC2VF5wGj247wxXiqOkWNSbrMEaySqmu0bfH37iSQAjJqzCJV6XTGS7dn9DE56KXz
vYJeslWJbOkiqdq3gHVshTFkoZugtBlHRKH6kO6tQiWvebU8CvpB9MjHZ+AZIdxJFvL98OzkY053
pXLIxIChpOUIvxB7tQC69ISOmamtmIVHWXY7qLf9IfXaAuNO8QMHRfwMuvVHpMNmZeSh3IxJIXcz
4MRQ2cUKoOdD3hD3YQg9BM6cXCDHL765et6n6VZAzqoHYnTuKUpEs2OhSuU2cqcNNWRwgMvSvaPz
hvSAto0WBZanlmevTEDiJUyIIxm00Ktu1kZvQofD+sAoMuMwrmZsvOZitnQz9MJe9xxrVljTmwth
A0NFBwblJ2blcSoVE9ZZZKL3I7yr9A1Vd45Uyd+MNvoh006dsI++SbwnviRNcZ28+sKVzAyJS8hd
TOkEC42+HOXgGKFSXzVOjfeR9Tmrpmcmo83zOrGysNhJ75pEZKepGikyF9sJU8uLsuJdLKaI+mIP
g5CJmjUjaCyd7ymAjY1ddt0WSzf9P2r0QHdW6GEuE9tZlqDayqh6Zu0XYc2gEpVkmDsuYFhkPhcM
eRkBdV35BWt/oCp5YIbvi5DRcurL+ocmxukhhrcdRrXlBTrvKlHRIX0Xg6MiOXhURrp8ENFLZ6Yc
FcPgvvUoTcbkuTYVbRKPhbdwre5RVXm4OmV5BC9IWqX9ISdDeyhs9UUVN2uSO/rlsH6NdWwj1UCY
yM4tHIhp9ynVD0XRuh8Jq76mRnRLbSSPqDEK+gkxY0PwqR8iPMHT5FpHW/EDZ/i6Qd9yCVxbCgD5
UFzoYS47XePd0pFX+ZKmf1C5WnaGIv0BAA70xMmlhF+ogAtB/a1kSeHfzKGlYTTXhhDEYfTyc1mn
0QOaIjRwa0WcJom2WHwOo7a+JjYG66zFvmpAszi0JL0IMLzCJciGUu1kpdyAvVEXozybAl5S55x6
xn6BH5PJWT1ZMApxmW2dnoiNsLuM065Wm071bENr03hXuXsatPG7wbBGnxj4+05k8xm7fPShFeJ7
rM/0z9clZxvNMxmrwXoqGqb3EUrKD4PModpEXJEytwD5neA342bNgCNSHZjgyJii9uPMCg35a9zt
u2GYz+UooUm0KefbuLNmQzxqCb5LUXphi2XNt/DIvovPsz6yuha6Ysxcv6S1xGUft0x0Z/EWNIXm
l7N9UKrVDmTnaBHAj2vFcKaN78EZfehGb9reN2fMj3tbE2uGn8EhALTqpYSSBppTEzZj1osvqzJx
9M6iPUiuTk85Kq+6mjeQ3+zTkq9XRAW8ZGY13mx1qM4z9Y7imEvh1qs3bS5fo9KhbbZKKAN9Nm2c
acKgas7Wx1EY4xYZIAgfLk7WmnOHMNX3dVFxWE3WeKiAMfsauyGMxyS9qno3sWcIk+SWhMFJxUFi
PsWaWjBws5eQNDY4dXN74zq92DRV8c5loBiozXkZ8U7Iuh1CzJ/xchpWAv9mM18V+bJONHGQqMg+
N6b2XnaG8CNYF+CHYvI3Q8M2Pqd7kXSutsFInAdOh9Jc02Db6671aBKBACmrtiYBl0+tWj6NRdrt
51IMO1O2n7WWZXa8EFiOjNLZ6HFehlWrR/t8RSna3DYXnpjU25KZMRfIVD/lVNv9YaZq1EJSLhVE
bU+zrXObuE+McZaPnjLQwvXNvEXxcqbx0j2xDkeWiflpIyN7WzQwdAtCOiE45fqI07VxZ1JzCfsX
a9nY+mptGXHVGDSxEiRklr6Zktw5TMvM7tLqQyG1cZeuhr6d0VJqM7YYk2TzeeyybNNnMNedabBZ
B5EzUoL6DYxRtDKedrSZ3DylI/mvbh2nI9dhvWJLLKEusR8fp9CpEdkZ0nns6hYZZo1/JhNJf1ig
Gp3MsQCu0721prW8pjQhaOWjisaBPiuxEXk2XFQEgjUycokfTl6y1qLQh+EVa5vVEzCk5GVSS+Xm
b2bbfsZZli9cFuMx9/ZRTbN4LIlTeMrsQk0K08+sMtqW9CkewIMaJoxGDYDU7SdmbTLsQGynfm5/
LmJjOmcR4BMqeSSLzMw+I+chFVR25lkUR6vsRdBXi31IksrbRIOToyjoh53lKGAMnaf7xE1uMRBj
M60453rvR1KP00F54nWsnLemAS7OOb2poqwPDal/zTVAQaYqk3DSxutY9vZWdjPHvym3TWd1m6hb
z7o1XioHzV4s+s+mJg/9fMJLyViJgSbINl4taXJ2mY4NRyHbGXPKvUMw74e9Q4zlp6HOaTCS5Nzo
NXExw3mey3neRgDkcSclr45zuhXD5sRKdm49Q2qzf8zVWkMcLr9ir/toE/5xdWfrpLMMgZzELOLs
7TqlMdAy9TJzym6UWxGyaV6V1+Q7gI7rZilHP27n/lBIYoadqMJuQbULnOhBkO0Mxkw9aKaHYa7a
VgMEHO/dCJjG7+gie/y5GLxtE915m2G2bZrMB88mVYhLgvDvWH/Ry+XLYGT7YTG+YXczGJUlD/Uy
LlNMkC/DOdcIdJ0fQImbYIClDFJbWXjG3kxY7oEiHEzMBxnIQGR25s2ohWKJLYmLgM2lQzvbl2Uk
PDm1fcPCOGe0tSE4UGUab0u7MvdZiwDQxtNIYCJ1wbUZFtRrSzNCr6Elt6S8PJmfdGm+SVxSgbMH
qzFjLEBNBOaqomX162AiG+qwIPcRTml9qTNw5/24dU2YmN3cvxAzJeHUmuMhlDKNQl3gZlYGjAUx
Fde4H4stMa49/WzWvSOhGSfGQ2w3bHZ6tV/MnJssbnZttPNNoyUczjHZONQnwjeyvgvaGTVNamgb
Nn01AxasZYskyCRgDGd9bPOLZuWfh1x/LZPS2woHNEmPT9uyq0fN7XZDpPdI/7igs1MLWSN6W6nS
ISSa4Q9t+p0d715USb/pRFSFYyc+cGO4shZ9E6tTc03izh27Tci6k3kOzX3yiLfuTCW2VkfYuVrb
54IYIVEorCq5l2xZofszNsGyhi854EWlYr9vtPb7YrPFsOp8x2XzY0fE05eUkgBCsayMyd7UsfkC
1K8L4fxLf3WJPJAED2iMvbCrOBJPrTduU/UBTxRwG7BQp3b2ErppmCmrAmqGlLEY3HIX5W/QT79P
s809w9LdrVqyHXyGd2nUQqNuE24EZDFwiVkEsuMz89Pt1upN3R89AK3s8Z/KJr+k3vTcsAjm+tEL
9pTy26hxqRw7yvS0feKtnH3H077NrRNaI3CriTSeju506qw37E71yaLV3ZZuEXZtOoatuZ1ljuTR
MZgSJBUS19x+VO/A4Ry+WtV1LRKmrKVmh7m7iTUnmFYapQyP1WEJCZXo49dCWxCmgq3b5+ZbPk7o
OmsUciAgAhddpbEA9sQmSwjD+Dya2MzAHJ5jFoIBSI195Urmrwg3c6Wdk4/rrm/VxYuwcRF5Bz8g
1BOgaLXRImKgPJGDHfFbKN0hpYq+WOO/W8dtLpruUjrk+T33qWLeIWQGllyVURxt57PdGTp24Hp+
hHgZZSa26AzQWjbScp5cXmMOXY/XP7+YAL02HeNqgaBYtRGlOHrsJrhUfE1f61kSR57nL/gCuNXD
RC49Zsu9wZK+HUCeZJ1vl1mgdwKSfAsWpoqfgTd2JDcIx0dLYm5U7Jwz2E7b0rB3eeF+tAxSYO0O
+IaxN4klu874pbM/FWb/psmc5QmTntzCzHkZiFyJk7LSImCXY5FzNM5pxzRZovd4jof8KKZk75bx
h0pvfhgxl+dhbljkSrbDtkdIvLjE3OWYRk8CLEdXrQfSaRV5sFKe3uN/wmymy2cY62Fxg1lTAp1e
YlkbG/YWyLAkVSJrbQkLezclupZn4FWLPWJncqXk2IJIilcqnjqWWmvc0i5AMgWSam/EKL3zkQHX
Qau0sMC1HtCdXrbuRH4DeM131JrGg+PU55HL8NFIWWiH0t3qI8kak47/xsPQdeH/yS73vzEslV2S
uLxaS7Ie/vu46sUERX5hgMGpU3ZUOiFYk/Pi/un9A5sScmOuwx23sRSBL8G82qzQcYPrx2huWTlO
65pp+zaaDv3tse7+GOHbt6QqIf7NXXzBxLKPdaUf3TaJL/cP9p9/cxB5BHO8dBB2vPfW5HxiwnDc
D/iFdF7bSR6SWDvT8+FTd2oxe9ocQjloXYM+QZuamyYt8Dhv64YcsdKKcl+lhOKXbPH8yh3R9Go5
MuVSf2VXPIeusU5buHJB7vAWGvEmLZs3VWUlwxNZD+9uxCu3lwwOcbdm7KTRiMzAZ/HzBEnvorh/
6wyS8CuNldoOYBEDStsPnT1tk7HPSEqh4hhYvIauo73BBMf6BJ8sj6mP2dxmcnuAvhcDLkgYhKgT
jKjGI0WZOCDt0JIOk4Xv06XNt2lmoqkdl3eqtb4sqXJCtic/htv8siMIi4hbjTEh/aa15JFsqtQB
JVEK6cDjD0qsybNnjGdlWskVU0RuYFSeRLWbUyqilnLG8+1KOeHa5c4N9ZY0rHXSyBVREFEQTHN2
g/V6o+oU0jvNzdCfPdXq/jpUj+DB1wsC33rHTWrepRYnT5Sl2rM9GHthThiRk5awjz7bp6Jc3+44
CboXD67ZJ2fPa7U9TGPWBUskHx2Ur7bqnqCgyH3H0oJ8keG+GDY3E6QUTGQkeXlSdvmobDK8RVxM
+6xcyn2ekxbTCYDv3EqyosEEbyUtUdvUyA4zuDxN8wRX6BUsooI205kAh1Copv7s1gFwOXVG6btx
zeljmSBepr1hnwF4vpDyJoCT5ee6YwqixXs7NSm6YJOnXMUmoR7COjunvVa6cjdJ5BlPdvKcM25E
0juNP8IiuniNgTSHTLw3U3RzmClpWhvzitnD8Immz4TTij2imNVHxKIF7lIgi3PfZ27P5X2a1wd+
VpEb9bYj+MPeO+1eYDQyt1mfgKJ/uxMwBG5zvIoe6biFu6tpz69ydD+gJ8QX3hnliV8dUkhpjpt5
jo/1ZB1ZqOa7zhMOOxThnOaq2rpsbvMbDGdaruZqMX0cE46mJSl92ThDkCojCugIIp21u+W5YXl/
Bw/Wcf2RnJYeYLCy966ba2evrV4gMm6lVrdbz7lpQPuC/HZJ/SQe2fjMMv6IGfOL5pkpNnrveZlE
dyZw8d4omKUxZpO5CWp0x2bV3utAJZ8Nyzqw3fZCkF8iuG8+zbqNgV07D1SK4uugcGSVFZnO3Irb
XUn98IFZN/2BaVLEQDpxYfqxiK2Ujkro/uD9e6bKHh+8lwolkyYc9fQTcgJEd5vSA76pP0i5Twkr
k6rsnxAv9wduhYVfA09pw6EW9rlGHE84mXE5GPUMsI0znQCYsVRHKpKh3juj0bqjyChjrPXCaBJM
L4xt/X6anHcysuS+7UpI5cxdOJRFd83UypsBkWJKZtDXMif9QO41FEVk3jy37u04BjRnfNLnTxlk
I+TWqSJ5m5+Vro+8B8lNIzxroHvJKFoVS08uWDr7UOD1jG5wNvJsuciZZRhnESs7L91PGVMHjNq+
pRapO3cJTVE90M4Xfpva1bYUMhy6R8mGzJ/mpSiZr0m+WQ5A/FXTFtS3TjAkjtx7SjOPwhycgx5/
aMZhOd4/cB49I0v9RljsFj5kWsPUKbWs9/HxiZr9/W/1fKvhw6JDy0zdAEdbXJ90Nv34FiJika6z
sC63eVUKj5JmQiYTzoAWsBo7roZKT+N4a8qx7596YPe1Fo4erN5pBEUVE8uqxypjg0H9xAN2VnFu
6Fya9VibmfhD3WclLhmxojiojk2IuTgvDCB+U7FrB5lzv74a7wgQ2rvRaJ6mbmEShcv1ZrbnxzRj
9oGEfRIpXmZrzPx6gJ0SM4ARKmti9z9kx8RSrPGsXm2S4XvZivngCoXWZqJXxVI9dEr7kOMjDNq4
/mF3ucbci9xThWt8C1rUPvd2acOWb3GsaVcNXXH0Gvm+Wd30KXUj/PTx90G0zrFeeMazrWUbktfc
KJXlg9GNHwynYuYQoGqQafD7mopR/tsc4f7moCyw/rZcOf0mjZZj0jJckXTFA4WmfMOoG4tDShG+
nssP1qiZp6nQXuZOv1VACNHHzka6FPe9uI/pk8lHJL0I1IvudWQveUC9vpuMgkvUyMGdLRF6DIE4
ym79Ven5dmA6zjczSBdTDoKrpQy2mMuRbaePQWK9WsZBm2a1o8q/ix3x3NDSwu06IIEcCJYwH2X3
qdwMmc68OcouaBD0MewGdTJrEh0xYUBImsKmZn1ODVPfaSi3etGVh4LpHJq30S5pih0tBVLtZeNs
zPkbpTm8q2ydOodlKPVF4raCQmX7plMkKguXEi4TAptpLnvgh1/c3EwueK3XZBH7NdevRnybdJSm
ok3sXdJSWIfaZAhn0EhC1xNRU1KTG93INo3ZxRuKIUiiU4ZKV70+jc7A7+YlrOoq7jeN871lCGLr
yvzJYp/NxicLCq3+6HBj2OKq50AX+8iOPpeSUYHWkFNAcSBmUJEkd811KVibOd3Mbjgv7Kv5z2im
oPoI7aZ+GvMIWWbzVVEM3zty2teJjKi/PsdiLMLejN46R/tux1axGSMsdyz8XgnpC1+TLK5FQSut
ddkHpYl71MEHbrlAvE+M8kU3vZi5hejzVDKenI0e1qaOKsGkyDXkXPZ3XUWfpi/dfaFbsEytD1Ec
f5adNQWNtTRB5XgxVJIUfJ9MuSqwW03SmntiRDPVihhea0eSMnOxWdm3K2WZF/RyHwgq0/HIu+es
G76t8/+wd15Zbitrlp5KTwC14M0rQc9MZiqdpHzBkoX3HjOqcfTE+ougjpgnS/eevu/1ggVHB8JE
xL/3tztOxZ9jTGuhpuykx2N1InSYZPdl6+JCceN+s6ifliZmCD8WLJQ05DZEVvjiwfkELLF2wjw9
0YG3p/GbV4khDirS6xE5f9LUOUF8Ic10kWir7qgI88TLJsRZ2nyjMUQh8oifSejJ1mObvVg2ymWE
w/SGLBrNXiXiH3O7XqeZ/WFRzNdZHWzuB9DwwfNvZtssN55uND7jzuN6DkxuFoY4vZWfVjKr66ap
s409m9aOwWmGPLRTbQbGjuIr9/i5/o5EjMvDbb+rQatD78RA3OEYX4NUxkzOINBIf9xzaIATzoyC
1t3W4/Ks5OUHb3F3nqJ2+7YbMTpVQ72pzBkouHrCuxXdMviFESCOqZEyqk0hbmqQgGnJI/ZO54T1
w0A7Bx5NSY+Gl9Amtb3UR1mTrLmtWr5i1+bRihvOIDIhnLDrnvHgWnd2NNz1g4cUuQ32njWmT5nv
UljF5UsoZcY9IVCqZKcr1JNHlUZ8DnL7NNK2052w3Pb5AaElBM16V3jWc+G6X2z8F0LHvses5dxV
Zb/yGKffLnGTbNWMjgXy9LWntdldvAynvDemx5ySIbLk7mkJleAUYay5MfuI9hXkN8MLUNebHvg1
GkoVoZwMORn0g3V6R3mlcy7Wm7K1KefPMCqoG3D+9dpzFozTpjVTKHLVURlMcNFL/KNXDIZyyqW4
zcvpbPXuuJt1A19OlX8jU5AuRtK2e0NxvyDZ0rHWGeqLHi6B38XGSi/Sdo+32idWqqbgPt0XNLiO
EWm5pul9LEWxA3IuVtTyYz42OPWdMdzTKv2ml/yacugH381zSkbL0u66xCkIyumIzbG1ezWsVFIt
yQ6jBdjt40rZasMmi9J4W3hmIWJHffhLnu8x1OQHMSElBPx0q4EPerLC4nvp9N/MGixfF4hAL9u9
Iexon6ImOTQu6MESVX0WlcaO2M9xQ7wq/ciBkWfg9aTXRFW4Jx9VxXjkZn7Rh4YPRqBlzKrXduhi
vlKP7nzKgx9c7sU7iNb44mAT+mrboD8sCMRM7PlMiLjnp3HA38PoZWxVVLgm80Oo5TvboCeKowrx
Ar6tmLtbb9L4mYOc1pZZ65vQqzsavdquj72HvrHUYxCSOxFOrr1BmOq3dU785BjuZhzyaHXCzaA4
eKiKnrIk9XAtyvWVF/LQDaLZ2Rqx/jkY+OcixBGZPgGsmtKDyp3Td2OKogzoplaX4XbkbMdba06g
1zXa0IwIrtukxfWuREcDOiGPc+qZyUQocNULEyBNkZLKjY9HgYf+kjJe4BB/0+NZOgDW1bb4DTHA
L8ijvMWuTl6UnFKHMOSh+dQ4ebEbRG3QVEcX1ELyc47nelWNxtfJStV97y5HM5vpoddhuO7aeVeH
dXbTpCYqxcnEexlH4UFRUuUxqHduaq2bWFhxwW7f2Q78xuKHo+DjnSrzpuwme41ExQTOhf7TtvR9
VW4L/qU7BVepRpDALkc945tRs1fw2FE9GxlsHT2cFRV0EQK9IrviDI0wTjEMmuBW7tBXaGjNarrX
UKn3Run2hwRnnaPQLQp1SuIKOiWfsXE6CE4Ub+OczmfomBu9SeHTM2B8j4jqSUWVtipj/ZyNprJ1
O1pwiQ7pQqu1jf1JnwR7nLbKjUl9naz6z/SyXZ6unroNGutn7RbaJnGRDGrxPo/zkApILB4bLUpq
bzzyAD0PWbcz6ZbeWeQxUK1vb/SmafyMKONT1Fc3g93cDjVud6OcT+ZQkuOx4DEE6eMwcqBQN0RL
vmrmaVjbwwTRM2wjHl6ztg6G+tmZuVRcJXuu1L7aRgEWTE1tT0sb6QQAFDztB2s59xw59DTd0XT4
6KodyAr18FIEM3T+Iu5JS6/2od7BPajJFakVzWdAoqH0QN81adJu5ZhxzomN7Eqo5glCooIyN6Gf
aHmJsdPBJm6pNDqD1t24fX2DaqHbFOZyr9hFuzHohfk6xJPN4nSF77Vmfm4qbd4Ns12tGt2Z1jCD
6YKS8XBMh5fEt1tVv4OTAt48UNutM6EgiQasgn1tQPVn2H2eqORUAzUTNx8eiBYJH3NPP6UNx63W
kuBIRqZfTf2mVYaPMYfPV0Nrwc7TrJPQO42T92wtyVetj/a0C3sevcnbiVw3/H2DXKdkas0TwZhW
rpoqG7OiGN1iTIsFSYrg8yhDbMOsXCknteMmPpGTo09KX7MrkWgGRK1C5kiaowIRJuOJwfJ1paOA
sql5dmW0tJmVe7YB51nUUWTPHYf+98jdYhWkzUz1nlfnxXIKSh6TqVryHeQnkzn+16xKOvcB7wEP
ELBX10k9zHDzrsvOTDsU5Nc3JYnqY83POy6W+tCMc701rdLaKXq7k9uuO6h1YNNtrVy/pSRz+bYa
RiUAVOInygl0j+bo9AQA1nFCs97ujrmO8zoXh33k8s/ydN47gm9FWfWxTo18a4klL0W7Z9sMhYol
uWp0jXLbhuajmSfk7lohmD6iFg8xI6wdg/BLvivBr++HgDJrnYdf7MX6Ll+ein+mMt1mpxVPrWkw
ejLROFY8JA9Szfm/Fp6nfw8C1Q1K5vJQXZCp/8PCc+5/DOX/uf2//z3F38q3Np5fr/wNBDVge5q2
ha8KjwbhEL9tPJIVahmM3oD9NDGvsOktENSEf8yrHAHrRIP+FgjqaSSp46ZQdYTo/4mNByH/39S6
FoYVYMWWSyQMaVjA999pKOuEXhAawYRmZwzsx6bNbQDEp2Qx3SSuwCjSkm6OFJ3BMtoePfLI0Rib
zHnOx229qSPrm8kAJM0g2E/NdGwje7xMDJNc4gAl7EbJ51fi6oG4UYw7eoQsA1oTs4WLWXgjZ/ug
ACUpVsoJUOnaV0DTrNohBF6nA9KrjPq+zrEBJ65RHOVEa1uGGuVsRY/zEOffcR4VR0+D5ygnzu85
udjnRriZNfhQAW0rbgpwxIpRoBglV0zOdotJKTdnMIluGng1QVvrBWHsuijnPI0aXzAve3pF5RFq
VQmgDoTXdWL1ZoTdyTrJK/Z6L5W31lGxFNry7Y1cXwUWD/rQxR8s72VDIUigtmTvDWX5QIBvsw1I
DQUdOJgVYH4x6/T6eEinB6tqoHoa9JsuNzt5x5OLSUxAOIWWn43i9uMpjIuOsQtHAFuUhBwklwIz
g8ArK8CgXw3fu3y+V3oDpcYCIKb18tsu6u+aRA23M6okl/sud3MMg4jSul02DU9BhLAAvvNec/On
PqJnVkUNOTKptZsZZVKrJLwHsVJ3zWkp0uZkijmykkqGo7QvQZpuHNEvbEZz2EJpIB04XfJNOS5Z
bKDQyNrywHDfr7+J8aznbMHJiIJRN1/k/4cCMN6mLffD7t4sR9pptmCejj3BHqSbmX6p2j/QLbUb
0kf6I+dzf5RzoNZ+zV3XGRUAoNV1We5zXby+Tq5TGQjNVjVYCAQM1f663z+8zfvN8m1DIsb4y8V3
vGxPT4gEmjff1ZJf7t13kIv/+bqm8iw/LRa04+IT5SRv1F9z79YNRLXvFAuMi7N991GXQ/DuML1b
pIo3ondtu7V8cTRq1a5pg2MmLhdqjr8mxe/FVHIIr8tyn6ZIUkJIxU5yy2UnuUkugyPZYcSCj6CD
GfrT275bd/34aqZW+ceXXPe5fpuiq7ES8txfXz/8T/tdP47kXm9Lk/3muur60uu662+7rktb/a4R
LYfLz9Vt57lsinArMaMSHnrBivaCNdroyl/Y0TezEieK5eQu6TW6VPjO0PtooYYWPQQX9BtaKufe
Lcq3TZ2U4qnc4kl66YVxGiTmvguyC+b0T6+T6y4vlu8jv8jlHa7Lck7u+W4dei39kDZqeRhpNR+r
4NXcSFSyhCbHXjYxiilIynFmT2hu3s1KvvIFqPx+U9XvEX3tJHkxRouVUicZEQHFBSU3SdgUt/tG
PhLe7BTKXSW8Ej9RfrzuKhd7EnO2c2qdJbAU8lB9dC0opnKCbldwl5Wm36Jx/CDXyf3knAXe8hfo
VC7LF183y3VyAr7p17uiKKXGVYDzWcTRyYt6QKjCnJxYpTf4tUse1JsNXWut4xT9e6+l3ZE79NvJ
n9Z1KfddxOCS3znJ56A4Orq4BOW6dBHXjdwSatO+MgcNjXlKGTi2zf44uzgWtCI+v9/58jq5VpGX
ere4OHaziOIo7Qc56dEm+XkVDn4n2uO2eLjJSSwa4XJObtBSpWbYs/yoNvAvQD+2RznB5wIYs0h0
d2N54adJHCqjXSJ6joZyDNV63EygfVemRg3MGbk5WT23P2p6bydyXVRaX9Vi0jZwKJbj5ATLcRAT
qnDarhjaQ8uYOVBKugNyLunIFjTL6oAH1zqOYoIlZN7ZvX2M1Bw6bDDojH+by0MTlCDgklLx5X8u
/99Z/MkZjNlM8KvqYy/PHUs8BLMTAe4xrzd0dDUFFM2gGxt0OeIQyQMTQGE1tcLZBYtqIn73zKOc
i6zm1xx9o3KT9gJqJh0n+EDoS0kfCi3A8sh4KMsEEa1GXLDQOet2r0/tGh7hMj5yoOjAGApJvZVD
NcNqDGgtTSLECEohlAbkHCmUNqize8cs7xXEOsroTy6YEr1YGHpRRtSbtOpM2XrDvM21Jpa760q5
LLfISUHwL6gePYMpWU7E+snl6/Y3O8k3kctZpthbUiFuL5+z0DJcY7nBCaQYj6425ttJ6RZsiw4M
dkRkvyZgNvyAQaS9lu9tLbQOutguJ4Zoecm51kgQxMtl+crrPp2isuXd7td9GkaPEbOrgW/HVXmU
k6UX4HU5y1lGX7cSzd0/bp8Fr7gs3WT9bh+59//HOrnL5VPkS4J4/B56IZLe319Hzl1/6gCBkHJW
7vnyR8mjdf257xblD02VnbUI+At/6e8J4nLIyr8XQ8Gdh09UHjUg2EYDDRuYDIeBwAkg2dcd5dwk
cdrX11w3X942FjDudysdibN/97Fyn3+5zhZscANIuA3SaKU3nOlygk+Jb/Z+Vi4Xgt/+xz0RfPBX
/uvtb970/a5vli+zbz560ieuOoWCtnzr/7Fd7rpg1D602vc3n/Hn2T9/0vVLp7P2NHtVsn3zDeTs
dZc3byG3vF+WK9+8/LL9zdcxIMkJGn4i8PnXSfZ7MQekb9YQ9eXG6/rrvjjFg00Flv+6KjDB9+v4
NgxfzsotvaD7y7lSEP9xL0ocspxIxrFEHqeJ2WfgB/+iIcvNWSeTCmjZXhDJcmWURdAes6Km5v97
s92LzrLc/ubtEP21R32sKsYQxazcfvkkuZw0y9NSQVxt+97TNteXy7k37ym/57vN/N0PilbAws0n
ZTM0+ou8Vq5XhFw0ZbTD5bqwZeTDdS9VJEJQDME/Lh7xowReR7IFNIq2znUCQSfyPZE34UwyekKk
UCQin0JOlEGIvORsLqMr5Kz3o+mt+Dh5A0qJTFwzpog0mESb7bqYT9skOVquW+xmuKTH1o1eafYw
gjATO+G2/Y+5N78HPMizErBmWqJ70h6BpeNj64dPDlqaE6IRQI2a+Uo9G7ereFqhDX4tvRP8Jaop
4tfJ7vt1Inv4VNXQxIc8ZkCsJie119fANGngRqlxtLF7H2zGdtMaAYKi9rvRtJ8R6K4sazqB0diq
Kk0vThitycn+Q3m0oKVl0Pnu2neVQxFyhAGDDsVumzqENw7axff8v2N2/zBmZ1lidOtfU3d89Lo/
6RrFf8vvubzqr+E6QnpA5wCY8GxM2ZaJof6v/B7d/C8irEji8WzN1C2HMblfw3WgdVRNhL9qqo6r
W1fBN/w1XKf/lyUchA7ZPvi9ybj8T4br3tEKLFr0tkYRGNi3oRomBYK/O57Bc0MdwCmGwdfwNhos
jqqbzJtBraZdCHPguTSn4tCbMY6v2KJO01jNSutgM8dB/8hAcv6Uq9k3LpibYfKibWAU59iO1miE
Eksv7nLVU44MmbzGFKAIKMyGw+SZexyMz6PrTndFMk93Xufa2zd/xB/4PZbArVyhAfKH4dWHWMSN
GoWALezybwAXZjFXKfF2wznUjXw3eomvd+a3xWysPeKW4qZEHbbW8j4BTojftO9b96YZJ+2Mc/NH
Fy1UBqfhrrSr6ZaibLE3egV9hI7MrkmrjTo2/T3FPtP3zDHdaxMM48YNslsycL/DA473GMAfKPtq
Tw73El/T22ETJNVwAh/c7Wy1+AnqeTw1tgvLBROGUtTkDKLKQmY/UpHs2t6fHBBcFFRDxBZacDKi
Eca7QlWYkbrnfvKwqDlmdIo2VqGEh2J2lUd7qQxqxRRB4QzE/3BM7b/DHy7H1HZsXCmwmkiBeze0
a8ZO5Nre3J3DZe62Q0/50BvMfhMKU+MQqr5VkTemLFAX4SLHu6JKXrty/O6aYbuLKaGdIOJssyBV
74YBymKHn2lT2DCC62TXiDDbxM7SB434Uw60/ux5EOubwPoEQHlA32aj7qGydULBtglNuqKrMVlQ
CqnjU1rSqYxsobiIMDejW8E9H1XayhF5hOakRbvaCpo1F53GsIOb3Q0W9pZeaJRrzQlXsz5qTwal
xcJb7t3Izl9mqMGDk4/rzqqiW7SneAD6o1MBx2QspdtHuvWQxu6yT6Iuf9GhGFsU+Awje0TEMh6v
k8Fj2Hqek/hSSrnUB/5wjv8h1JAgeXAUumNzDUPp+vs57szok5Uqa8+F9RXmZ3ly0wYlxJBQ0o36
YAW7EyWgadm302BSY+ZxRKD5ptYjPPtNQrXLogRqqjcx5F4jUjCzrL26Vl/+/bVI2eFvl6KjOQ6P
dYxh3GOYiNPqzaVoqVNoVm1YnFVdaY9Jat0izbA2VjTGAlDu/cPHScLK20tffJ4HgMUx4XZ5MEP+
/nkV5z9eg6g8r1tFi+4U7UfdgURRFPIMNeyY57lLMSwZi/dYc0GthBvK9uCXeGqHAdpUH5wHTAnh
S2eo+UElPn5dO1+BUuIejJUXqojwg5ug2pWBSpndm53bkljJbaWDH23VwP4HWI+8V/39B3GtwT0x
DRNzAU+Tv/8g7DnICoo8Plum8YphKjo5ESf/5GoNtyvUo6GdqhvHsYZNO1TKDdXijIHeXt8yuP0Q
x3q4HtSIHhAvMmbuhm2l3csJQucfNPKcgxFzCc7akq5HFcr4hFeHomWz1XtgwYPGrwNKNG7HHllh
UAO4cIkyiHOaGnR9NTTmtbltGyc7I+KogXgmzkcPES2xikTfBtFZS3pHW3WoVdd554fe0nILqNpt
WI0uMOZ0ulVGpImdh19R06ej5lSEZLX9z66Faaw0+L4CTTdJ2ow1FPOBRmJEuuxDO2up7hJPCkS/
OP/789b6O5hJJnA64vFI1qRO5qQMu39z4qp2bxXERii3Mx6YYNIZbLNGBtqaT2OkcOMdElJ4Gndc
69H8PdXc5IeBeAVu5PilTilqoQux7yIlUQ8pjstdpzvBQzIrCODFvkNLXV+Zv/d9eoZgfph0O3lN
SnfGHDRHd2RXzPc11d9VY2XciQrb/GJqgYMK/cGsXaC5cAA287A4vl7P90mVjzdLuvRrC7PtISy0
x1FPESDqtbmPFhfZY60We8VSUQ6aE4iwwt4oSjHuJyHSMu0Cj4+FZiloPg/pVN1lRtW8mM6HRm+n
j25rdbeq9g9kHx1c2/t7g2Ea3BFsMHcaFGJHcKreHGKsz7HaRJ1xC4yBQpWWaScPCPpJbSe4nfDN
dtliu3u5QU4mNwgQdIt9GvTWaGR/v0YLlG/VUjVvVr3ZxXLwX67km1/fbWhRjw4OKceX95Wbgyzh
I97sudiK4hexa645U4yVfLkyoplV9Gz75oVyw+Uj5ReMQIltgQm9XNYZ8htcP3z2Uv6MwOnVQxvh
w/rTb7ru/et9te956OIwEr9avkLOvfmyYsPlO8ktlw/tq/yO5GetGfqd1blQzMVucoeAKBJQVGJZ
bpGTWR5+OWtyyab1OeIZv9MGlFkBQGXFCE7Ih709w7+CtzwI8vLgof9PBI25G3rAdbRjX1DZ/Fyy
Lt3O3fOsjD+H0tQgWBs3ibn8VKfOXg9z/NSBfc4E/zlKp69VrtLP6UmOGB1XgKhPvadWz0HvnJNW
xwbS2iGhMcVHHaHdlgCQW3qOm7jRwl1f5Cce+PCoBZk6KSgi64TDEOVgryrJr65pJqQgrXEGEiUw
fRgF6zokGiDOdCKO7X6NZSX2Ca9XMOGbqxAR01YPmhJVy/Q4FtxGe0HUxi1YQif7QesMDbGgbucx
RmXHb0do3C1Ybjv+TnbJeRC07hhsN38bNH5A3ngE73qATJs0GZ2V2hWVn9sdvode2eWSBC6Y4Dpw
8MhAUhTa4M7c4dUkITBvyrWFsYfgDORpkjAuWOMJ0PFB0scFhzwHSI7RolmlAlEuWOWtoJaDv/u0
SI65cUwN5xyilzopnZqvMnwYLrT2fSPiUQr851if0f6W6ac0UEnRhpiuZdP3xKoedcay16WtPyRh
c4so0F0TqPawhHDXsStDU0GXTty5UgRPAZBMFOUxxVKo/aDbCWFeN4LljvJVJtcbd4b5SkqTjz7H
IMS4Alwv9EMCb48+aucyunAqVe6MqJ4FPb6hIApMvhFUeZ7Yp1Rw5oHWQ5wHPW8JBv0AIm5Jpm9x
nT3kTqHc6tCm8E4be5AF21BT1AM15HatTJxgZAmMDHff5D1K2GKwDlME4Bq0QgzkY68lFo/3CC+1
xUA7cRCHvk6IZEsL2EYd7hltQk+ntxF43D6hdZNzK06dZ00w+ReZzsuAeIZ2EW1Qv3EWkNxoeCa/
GfQD9Ad9lQvM/wLvn5D3Yza9mBYszZLQkKkZNpaZEKtcNjcksJLfi7OuHGuhSe43CakChhPdZHCx
fSV+6HjOrwbyBwpyCAZQWiKWIDbRy2sjTm0z2wcKvP3MeplQL92NFeDlSLhL2+G+qUXcAT09xPaP
qMV1QPY2kQhNBXaHkASACgM8SIITHBIUBhGl4JGpMCTFk0HGgurGIUAXYhd6lQCGTkQxzFNhrTpE
SH6yZN8Xc3BXekV0AwwrAD6E2IhQh5p0hz4n9csc1ZvQQIEmAiDU2SYCjEgISF0rTYREoHMKqSzN
2yJxvg5KeMcNC7tHm74IPTU9u4pcTB1yVjBjKcRCmstAChFNEdvhBxNXEpdWgi/tS24r3dqgsbFF
uLqlt94dVYysxHjN5+HJSbI7A/+Hyg2RvK0igKRFHa9F5IDGNTn3rYm1H/fxKrHap3qgP6hhpFWc
csSQw6U8wYVeBO7D9spnGluMPHnPox0m2yIr0b+30CP1+jPnUA14xXX3RpqTyEVBCiDpgo26tj4r
LsdvIvlmU0EjEWFa2A/IBFtN6Y1rl83Gycg5Ahb5qNNCXfHYLvaDqse+rtSQRT33x9jWUPuttgB9
6pzoDn1lxNIvxZGOLZsQE1d5UfA2IRHGmodemK4Y2C0RfWIuO3x+t5OIRBlEOMpMSkoi4lJUScgU
ESoZvaJFhKpkpKsMImalpaKTkLvSiwAWmD/NzhahLJWIZwlEUMtCYsvUEd3Sk+GSDrhROZCtCHfJ
uo8RuIdJhL40DobzRgTBeCTCzPDcZUAMWv9VUonQGBEfE9kfuoXymyGCZToSZhoRNeOROTOrIMAm
vBM7oFgrRwTTDHejiKnJK98RsTUx+TUh90PIK0TamCLcRiflphBxN0FH8A39on0gonA067UnGUcX
ETlpYTwB37txAv7hhRQdSG/E6YhgHZKkHoHmgbMRoTu6iN8ZjC9cYAPE2fg55cbpzyKqB3fJLqJV
vYgQHwQX2pqIBowzpP2IoJ+5warbiPCfRqQApeoDtcflc0G8B9WDmHCBBIGUYX9qyBCKuHVWZAr1
IlzIIWWoFnFDvQgeikUE0SjCiED2gJoknigQQUWliCxSyS4aRYhRT5qRJmKN4gCjHYgactvK7gnx
vULLhhikXAQikbBz6kREEgMT94QMPCZkJ5VkKKlkKfVF+kPr24h01mlvLUvua+QuqSKASRNRTLFJ
qFhcRRbC7P62ZmB+bYrophAlQWcVH/F9cJPmJF8N5DzZ5D21kVUfIpHP12y5wcSVYX4bY2+PiEL7
pJMXukF1Np6G0FPORVtishR7yIlcTJcivFPtaDoFoKsII+Nl4vUaB+abG/LZw7IoDx2+9j2j6s4u
TMPkKe7Un/I92nG+hbLXf6xrM9qauUqIDRkId9ilCn8R71G4HwbsqV/tJI3XpaVF56kr25usx3pj
eI3yecibjXwvZ4F6hgPX/aArU3mgK5bveqJuT0lUYBd2si8E+jTf9Vw72XHbfVIorW7w0pY3DLuM
t4oaYTNQ+/yVwLSt3JVDn5HKEjI8Eg0zvbcxPUTL0nxoTE7dy7sNt8ncZt90h7poBpETSLVLknOk
DFgVeuM5qLxPlvhcYKG3Q0D2ydyr7WZSw+hm7DvrNkx5ZFQmYV1LCF5as+vvk1Pjn+zr/pEmz2mi
17zBr+btYc1pH9QeR6TcTTU/GtBPvoI0U30jLpq7OZw0OF5djSuliV8c3X2Re1qLeU7ySP/Yh+4E
uXsyT8SZhudonSoQWzRvUF7JdMDbajXf3RCKtGobySMWFWWnz7O+dzpb+WDWYBjkbzEjLhm1aL9O
JUFpzeJGd71TekcbCcF2UJuOHrwLtImfrWX1PY+r+iO8MmPDdTCe6rRuzpYzJutS1ZsvZUnaoNgV
RE+/MolGe6jSINvbpQlroo9BgxjAYOQuHq1dN3Ix7lqx57uaYp49w05PipIpm9otrZfAix7lrljZ
H0a84C9lrbqbprLKU855BxkgJ7rQ7s0vHY66y4GkqE0duhgetGBp924YVXtt7NSHoByGywePQGur
3iXRJ+Q9rBaiS6/NWHzU2jx38zSDdMjLb6P5UVky/QtAYXVdw/i4KbOyO+uMDl52KJRTY5jZ14TQ
lrWiNMHNoCjReeY7+sFsFN88RHzNqH3NbQxSJvTD29kcjduh1ERcHh+R+9PACafaGiZ/t1tuA9tp
b8feztd1MjtfcfpcvkoDgbHvHO/W7Zr4Vqv6dp3je107rZHdBMNe7kWTz/I7PutcTooBpI0dVC9x
v8zKg/w+doBSvphj9UwsbnfjtQjwR5w6XwasfZcvBD4JIyHRg3OlJTdq7XjrorPcV4c/S+7BOAR4
Qzev77h5Wqdo1rFgl3P32k7t5Vdb3pj7dDq1u4zu9An6C95a7nifI85K+R5tE8Y+Byi6D10rB5HM
rUl07j/bccmuHJgFDsFK94L2Pg0N97hkkC1FRsXnYu638rcEoG5XOriXOFFi+gY12o+48DacTPOn
ZCI7VLxPp1giwslOP1hzUx9Dnrlb21aST0NYHOT7RBNDCVHSTB9aXQmRxhCqYSVcXjQPjnKPNOz6
FQ4U78OCGfEA9YFyWIlBWXdIitFC35qW6Uvspt7awp53qq1Sf7Bq9RuIjukLFw8QmQAepxvR2leF
TtcRL1B1KGiqYz1nuhHsVZuOTRDp46vWnuQLdQsKW8e4xpHnebYhlard2m7xLDdWpRsxgFrZ59Fy
u/NUwVOR74oU72Ec1f4paVqb7NHM3JQkiX3BH6BzL/zSTU2+7dWoPHhYDZ6Rk5zl11ftbgQikhsQ
KIPpTstiokPF1xyG6bWznPSxbw3jGCNx2Mj1BfaZDCff52ouaZ0UCQ70ydJfFsfcy6+ISD4kMWXW
bhKsZfdWCDdIvtImUo62XuZ+iBNbPw0z9+rLhsBb61kffXInwmULpVl2qmenn9QYl5w4lsMUzWt3
gdeOojP40Ak7nGfTSVPc1ruvCq1b1W2t3YNtNm6WblR8+dsnsKwM8ywvZWHRP9MmZ5tM3vK5Umna
U2S8p8zRY5EkbmWqGtCyBIQ99q7y+fKtdE40KrDjnRpb5q2rUBeQG9poOaehUzwPWKAOnZfSx536
9EuHQEd82x4j9qZuY+BjGRQvQokYI9bLh8vRafvCb8Kq5V4eOGcraiEIiePdaP3zyMDoo6ON2ZGk
yfHyB2bKSedB/+qGdb81jIJTZirtZ7eJ6Z7yBysavhp5ivXQou7kaTe7dA31ZKfq0bcJOPhDqKXT
EcBaszF4tneB6wDOIq2s67Pq0CT2K7zPCg2eVd+WEQgErTCGHY5R57bCW7V1nXnhTjjwVO0fPNUq
Dwn289Wo0lnVTG03qiYwMA8YLC0/9y7ploe5a8zbknhXFW85wTUYBJvlqz0TcqTH5rIBzmL5Qzua
a2+yZyiWyqvjVpRnAFzRs3PL59L1DnEyTqs8qI3jNLj7pqAPiD7QuXUMetWh2ZPJh19bW/ThUcnM
V4Yx9lniWi+9HgHV0QfBfun0beRwjbZWNW2iATXZ0qX1Kagd7LtiEuZ6AqoAHhN/WnF03JhsaTk7
iUp7P+jkSNTRzhUK9ev69/vJneXEEBr3y6IQnId4aOTL5BvI9Yss58vZ60pu455P0JKJqR1NxAqL
J7XyAQ+xiZFxUFqGCwC73vJepT8Bqd4MafFCgDHjL1AZ/Aj11K50u5c4+pRT4aJBnMObslFLtT1C
KWJ8qmPag+aJq4E2fwFvWQva8Th2MQdXVdaWi8vb5RBtM/uLgx3woAgxQdmQsbWgnxOutZ6HwJRs
3OHOMcEzyB2GGeliKiQHuZjIufSkMji1Nyb9EbYq6Fd0gJ36o1QUflAkxE1yMkMjXSyIK1Rj9K03
4oHvc4JJ6uFT3IJtgCaQ6kG2ap123JhWfZc7xo0TNu1OHh6usnajpyQAlSkxwzYc/lVSD8/yxzE6
Wh0hDuRqxZ1jLJdjZ35NBQxCoadC9HP8rA2I+tq2e1KTaAI0J9LmBUei1lSVPCzy02BlK1u5Tm4t
WprotlGto37GgTsxSO80hAAXzpqGArJDw5dfLILhvC6hMq3KLOcXL4lCTpK9ozn21KasJo/6PsqD
YVPqw9lMIIj2dC0hbG80IUdxXfQW1Wy0xzLkwVsWJG4Hdo8BLY2IeTZaghvF+XF5d0tIo+RyHmue
n0z4DyMgI1qQ7IGvpPtF6wt8qAgkgHsQrkjVem2D5loncaasrMUhMhmDsD90zYce7vNOjSikonid
ALw5N7YyN4Ro4QIRMAcKIpWHV6IZX2Iz3jpl7e7L0POOdBbNDllJpKIIBZrYoCOcGIQccGJZ7qSt
pJC0qkruv4k+E71k2EdlCr6Nbfs9cYLcd/tGILGNszkUaNJL+y5byIHWp/Hl/7F3HsuRK1uW/Zee
wwxaDHoSWpJBncwJjHkzr0NLh/z6Wg6+usyX9traal4TGBCKDASE+zl7r/2HzneR+H5KghttKMgC
tfutTN35UDTWK1pH9xpmF9fvvBsAmeiMCobxYVL5x463XtuBZOSsDexdU2vM0xPH3iZenGxiI+72
odcc2g6Oyooc0rXZp9OeyAMwXL3R3WlkIB/F3L9KpyPpOLGyc9Ha1SOpISkKdOFeHbe0dokFLmLq
IgdBI0wtcsgh5nSGdQpH0rKmkbHFGDI15tZAyq9m7VETFPd+5+wAX4dngtVLXZn6dRizinyclkGy
tbKshBiazY9aQZWRv1Odmo6abRol8cmY6HAkDqDEbDCMQ5VnJmjz4DrJCp+Acrqli3evq8ts31qg
cpVJZlkQCHgLWh31VGlefHUBi5S+9WuRomdaD2XQ8HW0v0Qav+iBL9cMwMKTVnavLqajNh1pNlAQ
8fT6X6pfr//u+Ck67NG8RRaeI691mIL7ySGymOhsa0b+nNewO2GesoNMA8SHBXtTsd6/FiSZ9Ku5
gUUEUeBHGOUESZZTgYfX//z/Fxns2GfWCkZstKmUAXBZUHLqTrH3Chxv/NQFS5ncA+UGzGpiFVwE
wiBw/7XWBxCjQ895nZXgKRuB1KyEwWlIhhh6MaV70r3xm0jpiVOtueVGrHMmCthtxK5TDm7J2P48
zkkUbbgaasHUnxzNWksx68fBT6ezk4+XNCkBTpkhgyOIxKc6C7rPxbKJR83D66WeIXCU33lAda++
ybLIkftuQjCLFLuiENcUC4TZ2TYvEMrhx7TWQEHvyl5/Dhqu8rii+s+Fjz70cy38Z40PI5mgppcP
tGw4SdcYTsuarYD9X5vLmo4sLU9cjL1KmrwsFr1yWucvwobyGhmorpZFXnMdCxmxfW4uj/lgVFeQ
luy1puyl8Oq4GcB2XEW+V624HLx0wiU4fkYD7qu3pkpcHoE8WpOgPq412xsxtjOTNKrqbAQ+MBhi
nElzSkdKo6QgnE19oAxNC9SEe1q+2v1MocbWH0JZkMIUVuUZhEy0khPXC6F6sJokQihrVKOUfbUs
XEbrq1KHorLsiA4mKUV8hbNUR8XyTVIS+PYh03VdOxSW3+3GOP3QOyc5k/uwqSdjOCx6+uWy1XF2
bkpqhjRCwhvlNdAtM6AAEQ3jybHt8YTQBcNXMBSrcg50UAK5OKZti7JUKfRyj1PNLHSiuZftAAib
IAPoSGQGYH6qamsbYWVeB+QRNcU2A3V9olYgT7IzcURlnijwcXfPmbKqTkqEt1wOlrU/HhMuB2Ig
azquHBedLINthdrgmsw5IZlRg/W9TIsLvUKwjAbZt1rkk4GsC9BpuS7p7jIZM0v7OSXqdaePiX8/
uuauY5r7QQ8m3+Sko1CYhlaWh2B1hlqDVQzaoRvjjhKw4HFLHFxvTi8WKh7lYN7FY1R/D3KTFPKw
ec6dZjz7vUUu1VOkYk2Kdg7uCjQGpaX1pySgIQiUgfAGWuIwm4x2P8Viuh9qot1dqRVkz7smBcLA
rbetOdCmyfqIWqzpXAyn3OepG93yIc1x5Zu53ES5oKScqOkKkbYoXoYHkwovfoVa3/TZMDwQi8E0
ygAkHWENMmetuOVNQZXYtW4hJLO1GdC6aeJo5VF8+UacklzltbpaJ6O5huKSXgx0YisDut3ONTNS
hCsx053xzU2fi+A565OfjR5W12WLWjxDwJKLCiG86brFSfo2FvZ60jzje2dr7tayDdQXZh6/QQvf
Lo97VU8XwYRQ5Vpp89qQUlCWifMYDOV7MwnQJalFTamW7sGcEMCYs/NcQbZ6s+nzHyvCjAn9Ltq3
0pidzSgKmkLqWT/VVRYPhJAqKHZtDl17lRmRdtSJy1yBj2jePDc8MZwPftS2we+BQYHU73Sv61JB
HqEoDOOjvEvdpL1fFlZbxYgnxuCY1ClKiao0PqTWIB7InWfRhR0TAwYeBCdMt452O3OP11pq/ivJ
n/GhGNIrjRTAR2Vk3oRam2IsjFE8lgdoEpw6jkxPbWpPD1HWkHbtuNOa3Ihyg/ZLsquBQ4xZMhHT
qyNzI6vz5M1cgbJuao565JiHtsgILO/0VVdU1SsiWnobcUuxzZ61jWkhOiPirN8xbpArGOPxj148
kUxwEIq6MvrxqR1TyL2uqJ/ximfHYuybNQou6sn6HS4Mh38CAkhiuARg2u2M7G+UVxyo49ZNs3CV
JSm3wkC2D2CDOlJjyvCXlcp827ZIibZG2x2Hpq5eGxocnSize3tOEH2N1p0bFI90psxnUkrkM3nF
mZfAM5lkQlRt194XfAvXA3EkLVlcljM9xv18jmH7TbS6Jt7Dr8atroD2m3VXjC/XZcvwEO1pek3n
xiOQ3RLR2grn6P4A9t1+88Zs38xl/oOs4Qm7TSJgWIzv9VhNF9qi1L7xZh893zEfHLWY+/niJNTR
c91OmbF4XP9qDrIgyeQN7RPUA4hYRtMMmzh0pwfLmatjH9FtC62UsAbEIgWwvbMZMvYM+8L6ZlKs
JFYTmTTcmh8+SBstbFb0tbt3dFfuZmxJ1QnJT3wmVPDmuLX/XahSAqXK6kKDqFtDeXR3VerotD6m
6S8/g49Kws07IUAoorIIDp4PhKfSy3an2ZN8kjkRJl09x3+NIoY07bm/tKQe053WQ3theOafykpu
uZBF7wggxY4oJqTdnR48dFPCvGh8MwJhvdSOHtNA5EZgEvXy4oT1vzaXZ+lw0iR1GCqWbVg/uSMX
53GyvxGiTdZLKJCsqM26Gb/1jYHizhz+bqHO3/Uq6q8PsvsJMcAZNhIDXJsKsOPm6T1VS5KQGkGv
NJ6om1De1d2/gpz2PRIPMk9CGgF0SSZwrL73OBu6asOU9cq25uG52DuOsP/WZf+jpJn8VhQTFmdt
zO8zwSgpDgpiEZqYPs6UJjQbmh3axOQFi/q7ThbiivPD/zBb/6H2zfrX4Ja0ZlQAwVweKP4QcNcC
MHQqBcouM0qkDlEI6SSQ8Xuu+xziod8mjAhAis7mRqigE2vsh/s4M96zWMxHe27xIc0e3uSkeq24
sueJ/dK77vCUc84Xli3viVUu1trkG0cOIkCiDhkKjU5gQNcCoZ6gDJyrXj6VdfZs1ODEE2v+Toh0
RAKxybymlfFjq7XGpumgL4m56t94z7e0sUkzII/nvqFVDF8HkA+IW0oggGQ5R23/bS5HfwX9K20t
95tFh5/ElrEG7WrVsOvIhtyB5uoomEYHi1LSgTJTvHbcwT4UfaGr+2u51STRC5FJXcYKs/aerjAT
xt4c13Yaym1ZmN5TgyB/1ZaFe8pSi56eU3onmXbiSPVo3luZc01SPXqPRJKu5kz7ERkADvtkZO4q
Jm0zcUX+qx1/2uNAD3awqqul2eW6aHrjrk2611EzYQmWuXNJuvZ70xhAR0WFU17VN12/cT7897Gs
xL6VjvE8GGaGIyA3Hgtuniuuphkj38J6mWfvI6kMwK1A9FwXiN4MiepIHB5g+CRJ9u1MYc4va3ns
HctfJU3A7Azo8p62CDcxXUwXpDLUFeLS29P9Kq92F8xwqQkVQKS9pV9cPSqC/86XJdnVn78g8X4b
S5jPYLDGDREr5LQQnIAaGS/VEGVHv1R7RbdgisTWUU+z6lyF9HENo1UE8BGy5qjdGZLgELXluECz
uae01xaOd4mZP1rR3No4Xmz9TMnNaRzDBo9p+1vRxiPTCO9jQBI7r1KGYmuPoOI7KWlk1PX80o4I
LzBN2e9B/1JEyXRxSe1DUNlqV0u3c/IvWyUl0s9tPv/3oin3ntb9opNxG5IQYaFmMbSI5/GsldMF
30zyEmuThyxqilZRkQT3U9oF95yVE+JvA+YJmq1fo5Pp6ySy5wNtquQpy49N0/qnZgJjLHTtiZwe
jsK2pULqmqSmFylkK6Zi7Qjbaw5ltCONZt6ZEH1Xy2S6zTt5DjMTT3EbPGWGhgAmjm9djuxhBHBx
xyXKK31ISkyrKvUN0T9p1zpkgIVjNBlecn0isr5P/LtWknsDyc95bUDV5sE0r8bQqI40jQn5roHG
xwXvlU5NNBdowVQf3mImVXDuyWYLh2I7hnVFbsNYfsRRXWzsZHC3YJoZoeU0EPg22dWuhn4llZdS
GyZJvGXxFxXee5nF5sOQCn+XUh7bVC0IP3ymAmwoKQLSbU9AyNpXV6eWLsBH5eo06dsCW1tcjw/p
hKO1yl01hR8ekNjnZ5uhvYpgiDeihKnWN+qbhy/CAtekwP9/hWpEqY2YIn1zW8ZwFfwHyyJ9uun7
/ofPjQWXUrSlXpQhDzLiG2A++vehtoE82b1oYbLN2zLmVhdSUZpLsQZGCHm6SJOL01pPtkeXxY21
+d7UYqCDiLAPIhjDXUbvgxZ++5EPNIG6Jv+bGg1dNcPLL4PPaMl048fah8YPIbc8OH4/rAuLC/bs
OtkZZOS06izhHTV4uofWNyDxDR1ysVkb5lVM6MDBjuxN5ZXZm1MQpSmp1xcy5Z7vyuCHzs1Ch0H+
VHnJfeO1+sbu3eA+Ni0JSS/qz1MZi3NuCHdvlPRTzY5eltu/55B+ad7m2Xn0jH0bSO5hsfhGAtrA
Pxyi+tY2pVG11zixtpmO42RVW31xI1ykW/Mv0H8ymArxtfmnrBchZ4m+QTxUSarotUO2pYBlPOZ1
oj9yAjfjKpV0Rm3I1xNc4kUqnhdRs9XiNgXn0ZM9EUSKGKr3e+4fyKI6szlbCsdRxdzly2Y6CgT4
e0Yc4QoCaLbVC/hZKc+cG3+E2iHcO81Fk4Xp+GWEslqnHYTjaSo2hU3oy5xE1plhFne39j2SdXIb
O6c+6ynJU5GZ3vlpJrnD2dGVyheJxJkeXdIM+18uyTiMQ9BOuXYLxWysxp5TGXSw+0aeZp0U3asU
uziL8zvpW9mdBl7sKJ3otjyUp+SzzLm5NqtsuqvM9BmPtPfc69JAXhq89XHjPsT1Wz/uR0onj0lc
UgB2oYT1I5lPlZ1u/ZI6iWdg91IQrGre9FZT7IXGUCd3IP0l1XfLpeOblM53x+3qx6Tiat/muftD
rw1cyUI8pZOHP1lioxHx9wQW5K52XHypQo5vEl1SUozBOs/tDOic3T6lDgcs7Y+DH4jWXZWOoPSX
WwR4hcUTe0Pln8rojBJmJaYfslPTXev7KOAIJ2MYHgiSGU9xnBJwxDinbIDvM5ZpPiSy4l5PCyR2
nnnuonHG+MGeSKZufMN4Mq8S9BQ0mLzxjTELQsqweexsa2NWIgWqyq85FE2wJeOiOTgUMFTtQBAd
xSIeATM7JGJuAiHXjS2952WRUtqdzGY1xPn4NuSIoepEJMDVI7wtboAFR4NCGHXZtQ25HRMSA7Af
UsAhk5F+SkOo6zm84O9Uqm7SCr/BxjkwF4cugycYfSnTV7/zs7viuzlxuUs6gXHf9QFo0c5BkEK4
TpH12R6bcsIvO6XPcqZREzAT6GttxV3KuAsrLadibzNXj/NnUheANFOtTQTSbcmEJki16RR37bD2
wemcAaYzURE6GvIBBq5EtFdIw7hOLdPMMvNqxiZaAsRmdjgmmbeNQ/YAA0Jekz64CHeMmFIC8Jxz
Gs7KEO95aLNlVecnncJ30HKipQQP2mnM6NqnR0URM3j0W7CmmfjegoZ67QgxOGUMR9CIluHrPMK0
fmWSX+BuyYp7BCbbHgT8JdobBPjci6hOX5wo3vSGPlxrU3UD89a4b4TtHcH8fTOaCGB/K8+FjOuj
1bnFi1cYp4L0ZhoygCBBzBG44ifxj3E6SbIrIXo/18M0PJtkzUAd/EkLS141R7QPzIDJFgqDELqd
RnkhJ+STm3R99QYarzophmizOloQOsZJ4tjiQ1oSlcDFIztIGTQMMFi4bUpxzBrPOIPyi5M2yYEx
EKrocaR8Vjq0hwfdeY6kvBeFnX8Epm8h/kKQQjRrZZE+0ndp+V5UggaO5/yyaLO7RUCKiOUwiicJ
tS7Imsid0rhSptKvOa2WK3I84BeNdpFkxxSUpd69XgHOZRSfSxG+SWrCBzp4lPuYvlNzvsW40kVt
5c+hNLsHuKYrJy/o0jMOzfVG/+g0H72dRs+4A567GumaHh2fABYqldar7lvQGyeN8n/qmK8EMnGJ
m7zsacgNSvVgbuM5e/EqZDp9F89MX9tqR1Pb3lHXa0jouLRG7z/lXnUlUGBL0co5jSVFsqmZ4E9x
pSPqImT0ppMBa1LVuR97XTAnaN/ctrTvl4eiCK5hUfbVAXoyNUPumlmMcZrbKoDbaqCqiczyMpkw
vShprctOe8vrGYpXVw+32BbjDTi12AVYAOncdIiI6CYnjo/uf9SzV2Z8d1iVajiaXXqgHwOWHOHl
ge67ReVDRaKY9b2HBEL6Jsh+7FqPknoGjkbtxevkbm4de4c1LdlZmuVd3S4metOsHl3imHeFVm5M
zXYobWU0RSaKkwVF1YNvRMEeb6O50bLyheA6Tr45v9U4U7bAZLnG+sYLQV71QYiUAYNRomWYyGRM
OwXUjcNtGc4C4j4pAssiDprgBBkpz7lOVR95rrnnZaG1OJ9jfIGUXIJsgxybMkJZPyH2Nx48srQO
egy0i2wJcnUa5qEIIGJG7aNvkwdJ76CRD4la1HDoNRsFkkd+j6SrujGMczTo6btRIG2cJoC17jQb
J8lo5ZTWVoKKU0vQ3HRiZeVJcaAXbWzJbHDWzViZ93EDkxa3nzz0UL3gFGvDviV2aNtQScXAU/hQ
ziJ/Z8T1U+d6/pmStn8ORETqYTKDIyffcUUGX3mJtWJ+apNnW113hRH7+4WLizSEiXwrzTVRuj9J
awzvbSJZSJQFB+tkiDVcv80PqNQhQysVTPHRhrm4Tv0iBp26+yHmxAz1F6vv5DVMkV6ltakdNUM8
TrPm3Y1l5z5PkvM9xij2Oa/uIwJx6UhTo0YDJ5vvQd3P76PLHNQJLXLl1CYCkYtbzmjEKRGs9LKI
TuZo2PeAuGvkpbO9Lpzqm9VK6zYMP4fB6G4z8TybvkQN1FGCvTKXBCntldippozZaVBvfNQljh2F
b4k9Ejs06PrRjLsbJxqdfFPvN2GHXtRtQm9vqEM1KgHB44nAOF+32xBc6gqyt30el8V4R9WnPkla
qyQHI+c5oLc9uamp3+VDLDfNULzm5kC6TuFb7249H/LZch9qF+MAIIeytNyfthDoirtkfCQ488Lo
IDgMMRmQSZkmL7QDg7tYycl9qzk5ZD+vfTIyHgtyMKqGml5qRadcBY7BRAPcixbSqrp9MY30+M3i
Z1wLpjxxe5clA+FYIuqPBgWVE6jLlWWbwSO66WRtpJF9WDYRe/WfUbazb1wI60Wz1jfWOvU5VyxN
v6JmhjEzVu4amp1+LZdMi8Hkip5wSzQs0T6N3XuumfGj6bXtU8kQWRPme+Hq+kvssisE4aGfa8tj
Wu+De82tvSc15JOYrp6sLLhSRunf54kSVzX1CJtIWSpAtauAKy4ZmPF3mFE7Wohi+k5hlKCsZnyK
a4jkfZZiAHARLHdD3tw7rUkUYTaTjdz2zovtI9acSld+4yvRGIuTkhBh/6URgsyCrtxHzkx9UZe3
bsZ+QpuFabsM3XntRKP/Q7lkzcRDoR2J7JjpaJ50YD1HqnHhs92inTYj9+RF2Xhn6ZjNorhVzgEI
05hsmxPZPuEp3WWWTexg1hcbkg3DD+kQH9xV7rc+cbxdKd2fg0fl1+gylC8mAqwaePMjJWRY0pD2
3hEuvgmak8Ta8xEDs3EQBsgTykATD1w/kdun2Pgy5EbUKGkVZPUYPS0LQpKLFVnH3skc8noze8G8
GSovviyLuKPBUUfWx1LBjdBZGoDENlXX/TK5RB5rcZNcvQ6pNnYHwlZJ5UBOsw2JS+Lg0LYlnTbk
1QYuSIyMqNmBWqPEqld1mNPU7SWBZQh3mODZFLalJ/d6olF/sjVn79L7OjiUfddpQxuvjgKmQHQm
D/4PPGjBg6TAtW4zP9/TDmi3XNKsdelQUDass6PKw7U9mKvFevi/xIX/D3FBOYRBEPy/kQt3v/qP
nx//jkdd3vIbb0Flt9PPsT2bYCg80f/wFvCr/wZYYIDkYr5zfF1fPMItgObo//4fy4Gv6rg86tsm
AjnD/Z8AFgxHER7+zf7sYkf2XNMMLCtwTc9R9ujfLI6R5HpfNJV1jRAAJH1DnmxjMQSknb8SzF/W
MeKPdZKTtRx9dN3MTTmNnEtTK8OB2byEJbj23hHjztXCfcGMfIteqtKackc/G0V9Q1RJaTYt2bbj
hxH1CnfdbiEaGOuB68Ksw7sk3/iQdUaBtch7afJw2gYE3pCvVdzCFnqxQQWMiOQr4GmkqY63mRsa
jcVMl2qlzycyY9FXJfLJ6sb60jj2s28JY1938LmNBkuPPvSesiUddWhVJwOZ8w4VRcsUu3l2rO61
yfTyzQqGnVWMd4EftsegGxrqjMO4BtUO3Niu7yOPeuvkEJXpCOMvTyN9Ngzx4cSDZ3CPtEme7vKb
Ruq7Z0TDJjA7/9wRYLvSk+yB0c9Kpjm5D6b+1nkIJY35HDjZoQxF9V6W7S3Wpys598Sf9rUBOGxA
H49uDq+XEsLPD+nw7gCuXHFItNuaiEZiMYzHQGBYWd7hEumyYkg0r02/iDee01GVQSux9loqqeDc
yahN0OSE6Y04g2ovmSltLYbb8d5Ax7Ira5udXf3ddcapKfVuHUnybOCn7mZEkRhFf7oaxggyhAkD
sNzzkCJmRiiHCQ7An3M/6LTHCvoaNaremjstoVXD36jK3keUBQctJGEkIVkrKOgodQScJKRIbDCW
RCvEIu1xDu0dBiksRwWNXRKqKCGX/ToaTHudUVHGqCe9FeSZok23pvRBLnQ5M24PmY4l6SkkM72h
XkOl2tCgtKYGEV0TXF2I+CvNS6k5CQigfX8Kb0JJm7O0J/OHfVMy1nyW4abKgNPTQgMCMfScB/7U
YckhBGLjmVl2q2od/0YpL96Tb6aCsZ9q4HR/O00fXmuj/FHEdrpvdcKhzYQ7cuZHwymsuCfZZOIK
JtXsnvA860FJxRQqoSaY/PS9dQdoHZqjoDZl1cS4DdZbWvm7WHiHuHFSuo+qIBlY58RKmAOE5CwZ
EETw0YiXwB36dVBbHLaS8Pkw1+/MiASeqCUHNzTG/qoikqDsBdxzQej1CGg3bm1lB93Kju5Ary1s
G//Gf32gZc85P2QOvm3g3FlavIFXby8+SPp1az3TReve666gzVC86NzGN2VPmBj8iHZDmZv+jzg3
hgYFMGq83RCHOJGMYX5lLtKsHNFoH5qFxn5gMJLpKFcrg2uIj8je0LRjCkvijnnUABZN88h6yd9M
NBvX3ITYWy0WAy9x9lkYWXd+7l8i28wP6nJV1OSWNlshZu1dz4yr1P3uV91V5cXTw4uC4O2AeTqr
CIE9+Zrsgwlx9kbXZHkF+6Lv8d++m06FIqyOx+0wtgjP27Q+hT4BG+7kkn9Mh/VeFWQRTVC0iys7
u5IvOdCdZsCKVrLfOIzStk5LckvUl922diH5h03hbcnWJo3JcIx901M5SPJBrL0wfJXSTp47UssQ
9zFoRLO7TvHGYqXU9q1oZ8RcWCYs9gTeEhy1ZK2VSX6JMsf9XGRJQuk/PLYUduuCn1xzDRq2A3WD
wBp/obR1nuCM2KiJ5FYwWjx3xbhxHIn4Une/T1plY2HNz1z7ceTZpFlpRqBtFnHksrCUTLKL2gHF
k1pdtpe1wlKg7FApKD+fnxQ6bNlenv/a/Hzl8qDXBHzS8tRvq8tTI/qAXTsaKDn4yOUly+N/fGJn
KeJ0ar7QuVRwvQWf+huf9XP1P3FZ/wCt/oZ3BYipSHf/fNx/4rIu716e8LKMuPTOoaO4APqWB//z
f6AtcL/lBb8BYX9b/Xzb8pc/V8neOXO6E2+lUIF/fvSyvfwny9N/ftfP7T++5/KeEeImsJ6mWX99
7tfr2qZ/mgiB2X1+wNdLPr/g11f/esuy9ufLlwd/+3bLn/7tP/16++c7f/v4ZReQjyFJfP3nm1dV
b26cFqvyb1zf5UPsBef75+5ZnvraR1VgH6vMafZcAt+F05toVdipn68asYOnRJvlEiWDm0oYnY0Z
0o0tC2NNXdtGkhB3O6QTD7kit3mK3JZAspnXY+FzuCyPfj0lGzPb0+A4/fH4srlQeZdP+Hr281Pa
BbL42yeGEVg9sltPI+av86BvEyXzxUyPhHpZ1WqQsJ/bU8wsLYL6sPntwSJMySwt3z5fsjyxvI9U
G2M36sN9mMYB1wE6ASeRqwDcApOGXiB4zvwAyxnqbHx6MNXVWmPD8rU6i8xCSRaUmaM7n+/iIBzB
PnG+L6dotVwKKpAF0jTZv+W5Ccj1y1LMlIyBiyMGElI0+l9e+4srOXEyxfQ9g8KAQtmDgzqrxVSC
sF8W1HuQz/2Hza/XLW/j10CS2+NX9bzuMI7VGXWJd7QrKtj6+KOIcGrSOAVMGsyINW1reA9z96kM
uc3Hbqucpf9NHF34qcsmAe1r25XFYRr2FkOck5917glEmHsKPLTb4Qg3ohNiOC2LVq3RRhEI4PNe
HOxSBQx1UPEWValaWzYrORv73i+P2uhG52UxlOgdxcTdvOwNDXRs4xfnNiOij6GbT4QkvOFl4c0Q
k4bQO/QKRrxwhz+xxADuKwOoXlVWZbmCyh7v3dG9NQPpipM1myjVcP2OGD7cjNZbhqhAc+biSIGQ
+WKhFKmdSwGonxlsSitpNvgWrRMle+ukCa3BIpLoBNYiKE4aM2cEbZB72dfvRgVjjBEJtzN+Kqoz
uWFPx6iKMnNrpSr0rJYhUZxueCQpzlFFvUCLDGwsZ88eYOnDYgK+pmTRSiq5rGFV2TQWBWhiM2Ek
mj1Tc+r7wLc4pnLRmdyxiKtc1gI3YpBVOte+snrExfwGHNm1PIiuztYMACZC0lD1LirfQSIuAbVA
zxTMr4dRw1vknWFmHWg+DPvlf1hEmp/C7UEpNz9Fm3PB0IBhXvcPAdqpQz+nzNtAYIgRdCyk7CAf
89PXQkyRP62t3L4btMLYYTYJ2PPqgHYmP4a9axLVnUS42f/Bzy4HoKs2/3hswj20iUb0mr66GgaU
pBgz7n5D8ZrqK/227ZKZhEafZPsiVgTXPzSoixB1+cpBhVYrnwdaGerAWgDXywGXL4Drz99BPeOH
Rzvy9OPiBli+8LL2tVgek6lmbsl3+Rb+I2xn/lig/DVhFHyp3QEtE7wq25oiMEfPFwR52VwWyz5Y
1ribMFwFue4oXvMighb/roleNim3vQ9CED026TcZD868Xsjhn6uWjU+n9x2kmzEVSbMhcCNZjmq1
+GOzbJGIWCLcSyy+XMyG3xeTAm0vjxEqXO85LE7+YI3wQwfzF1aeRgUdqlBzFjQeKrQOSmdFrN/B
JslZQIsCzmZvF4j6sv/+MFx8bcqsOLVmYxxDx3b3neMidISWQUPSpNTtNWe42uZqrJJqkwyo9tBb
KgUu97zlC9mc0nR/WmBZsA2KRTBvCPQ2pgZuIzNILaGvsEvshrapee+HhOWZveeSTGCbYGBNkDqR
ThvfSi4iTp4H/EuoZqoMPhl8ieULkGOH/FexvAvfdA/L9/k8CzQUu0WPh3GGMD6QRHbuvHHVoGg6
LEeHtPJ0B/T5eWFWf/7S/07E9qj/n+ynYixw8oVC34xqbmRnH8gwLZijhXP21ILO5k6rZbp2yraB
caruagRGnzLyKJVbxlW+mViPdn3UvXbKUSOUt6amK7aq+wjDjWk4l1h5cGblxpHKl+O11UOdas0a
8ZrGea7cO8rHMylHT6O8PRpdfUAuJfSV2UxxCMcHVA3kDZsdEwKw+mRLg1xV5iE71PGZLdtGWCpR
NrfaQLmMCuU3sg2fEHGfMa+uBtgL6NYzLWaqnfZqoWgvsC5lOTp6DxumnxBw7WNvGty9xbSXtrn6
dFvlXhO0SS60+rvDTAGw1i85himhnFM5FipDSkY6brnJlbuqUXf3VrmwIuW9ijFhVYsda3lseRZh
AyCYVj5HHffQeRYvoXJ0Jcrb1do/ZpvOsdkK40yN3VMusFGZ3TCVvTjKISaIeF51GdF+ejpTlFT/
GE3Jdt+l5qUMSiUrGbY6uIGV9nekbGhgKb4ZrQD1g0MtVFa13ncjCBQKs8WlcVkUi7et1X/Zyuzm
N1DDWv3JR615IK+qxAuC+upfWF7cYxK1Ke46wPzu0cNOp2x1SRR164ILyrZQprvPF3D2HlMMecqY
JxPo370ebnpl2iMZjfuL+m6RsvTpIzw4uhTsPrXoFc23p8iCN4XLzDS/0e99FcomGMUYBmfPYPe4
KTmnbradUvj+lhdP10QW/sbCc+hL7g7L3smBQvBbxoTGzVqJamIAEM1kMz8ta/7imfx6MFDPaO0E
oUBHiaVebKpL77L2tVhe5n69d9lePhXWB2HjdOGWF//2umVVNzENOa779+d7l8fyZDjGhZ7SXfor
1XPQO1lGpFopBapuW8P+mTwVxNheg9lIH6cmpH82PKIWVJirwsQsqUpo2rSzQqtdCX1cOVPwQwz5
61xNiA6zwd90I5GqFWGaHHK1i52vehNdQdCg8jFR8IcbCXCOVHelHALfhEthyLPmr3Bs59VQBd/L
PMRSMFFTCvvaW9ttN6wopKIJ0jHoDsqqO+PZNZL9qCy8rfKQS2Xr9ZSHPFRW30KZfj3cv7OyAZvK
EEyJqQNUgUmYqOfl+UHZh/HxZCfsEuETnqwXIjnGD1vZjWNlPK6VBblQZmRVcvmI8CcXyqgslGUZ
H7VzlMrGvDzZ6mhDMDi3yurcKdNzouzPDT7o5VPZaxzqMSbpQNmlAb4wzFJ/TuKljpSpelD2akcZ
rXNludaV+RooEw64YH6vlTG7UBZt9Bbz64Bre/kS02LkbrF0V8rczeyHE4Lx+s13sX63SyaqsoN7
yhjeKYv4f7F3JsttK2uXfZWKmuMGEj0GNfjZiiIpUZL7CcIt+r7H09fKpO+lrXPucdS8ImwEkEhA
lEgCiS/3Xlu92oWawiLt47k0krvSUi6kudzGZa5eVS+N5xGT4MdRmtFtaUu//nWkVT2WpvVB2tcL
aWRXp5yZfRwm23g3S7t7KY3vqbTA53jh1ZFRyYxrJ43yrbLM451X7bq00+fSWG9Ii/0izfaW/MsI
/PeeNOJTGSwPCDrznZA2fVwk6ne3pIE/llb+QZr6Y9z96oRjZefrwcb6H0kIAMkD0fUNtCEEGBIV
gLw827YSHyCk0Fa9frIbfYkYWCRsIJXYAUMCCLBEntRZFwUnkB+xXgIL1MdOHUhu6leq0cazJQEH
kUQdqJdfoAAEyFi+i5EwCwlGmGsQCZGEJSQSm+BLDEYBScGSSIVJwhV4UA4BMaA2CCV6QfXAT3Kw
HS35oMXoKy2JakAknz7hgBB8BwE5xJO1DyTagRh0fxtJ3EMkq6MCbaIvURDqPAQE7yaJiWC0ZWwT
iY4QEiIxS5yEOo8NYSKRqIkMB9VWc8FPIJ2KLo1EUqgeIZSKUOIqWgmuSCsQFjwYiEfKxDkGTX6f
BtJFK5EXoYJfSAyGK4EYukRjqHNgWuKxHWzGIgEak0RpFBKqkUm8hurRM3sOTaf9DBSSFEyJ48gl
mMOWiA71UyauARLekUmMRyGBHq1Ee7gtkA91Cn+4cyT+Q3XQJRLElXCQTmJCuEUE114uVE+JEhl6
oCK+xIukEjSyOCBHRgkfyX6+IAklmSSehNnN8pxJZEnaAC+hrnl9PRJr0kvASSBRJ7GEntQSf5Jr
R/V6hASjAOnqHioJS+klNiVQABXrveqA8mFeI2cCsiJxK5YEryDC0x9KCWMZoLJQum++MSSnFDmC
bHFD4C26xLjkEuiySLTLIKE6Mj89k9gXhD8ktEgUTM3n81jwGoGqAYrRuvD5ejYYMpWCyUisDLNZ
KXJCUDN8mPw1KObgs8ebpbqmEk2TS0iNLXE1RGlmZL+CsCklzEZ1KeDbFBJ0Y0nkTSXhN4YAg5Mi
lN0aEo2jw8hRXfn2vOklPofSSrrr+Erc1xKug3fWYuQDcMeEvGPJ39iUMB5HYnmEBPQweNL2i4T2
uBLfU0iQDyouWC6gfRIJ+Qk3mUL+SPgPIfNggCQQyIIMpP48DqwgyD3xO0vigyYJEjIkUmiScCFD
YoYW9HfyD7lIAFEvUUSThBKhZE63SIyPkwQWIWgA+SS7zdCMyKWdP2mSiYdSBHGGhB5NPfijPkAE
skBEUr+LDyNJl7AkV2KTFglQSiVKSbhAlWLKNl/FcFZ/oJonOSazl+YJ/kN6iFHN7TsJaIolqkl1
CaA3eUxXfQok0MmTaCfXAPIUWOCe7Bjwk5AEKPk3pFKHWBs4VCcxUa4ERuFTKA9ozrwnR+Kkogra
VQ9hypCoKRSywWaU+KnCBkRlSyQVg8juS+49Eexrf50ktmqQACtToqwqCbWCIdS/J630rM4VQb7S
kFO+YX4BS8EEFgvVgcbHFlUhr9r+OkDPmiRGy5dArUWitRIJ2UJvrVNF5PWohdqEZqk9eBLQJeSl
SR0mj1c9zPD/pxF8RxyJ7+yfE0SFLrM0//vU+P9kn9v0t6nx6xH/nhk3/H/5oLYcH/+cbjketOPr
zLhwjX9Zlk58KIxpIGMOoQc/58ld8S/TgknJXLpnm7aQk9c/58ltdhFewF6TyFHdMK3/l3ly05Xw
+BvkWr4ewcOgJdD684tyNft9mtxzhznPYUh+56n2RzPN4Sla7PgBXke28TF9fQa5s0pFl3yri95Y
OZEwn5qkTQ7CdYd92VCCj0buzNGwMPedT1vftsuXphnapz42GHZl1YtahFwD1n2GBjsK5+ol5LZ/
7m3vAsQ8qdbd4HdYs3QmMeURIWaS+96aiHiCi4aMN6t2ZLeHTCQzrZeV59sCc2p59qIumlbUjqnJ
jnW+ue1Wa6qPWhsGVzsF7fUkqpnB6zt4Jz0APG0k+r0WHzJXPNh1038HfnOcRd9/nJup2DCQcx4y
zHRcnwg3wAsav1j6sICLMniSXQDgF3rZMLMX1GcLjN8d6Ia3tybVrha3ttpjzFXbEDDkQRolXLhw
T5pZOsxG1xViWrlo03A6qk0+admd3+R/aWfmtl6NsHlq/oz0Vovrdjml7FMnir3x0GRjf+eq/vb1
qKKYDgVygZXLjB96x7Z9Cqk8rS1KQ+s8wxekDb2N4C0d8iNmOcq5r1eDOMd4UmnZwedRMN02hTee
nSKfzmoNPz0oeK9tCVpgr9rR1dSVC7vzdoiCoAClTf0xxqJFkPgQ3iPi9D5UsHpyv/roB7i9phIO
lk9mRjRxbR5nt/ooBLfkorFaPIi99U4AxHDHqv444fG6c7G47VQ35HVPJSzaZzdxxl8Or8MBnAB+
U+wfPeILopDie8+rL9fNgKrWA9MflBoCB6pRQa12ZXmPWMkCviCoRwlA1za15XuPrij9R1suSP4g
SJ2q8K29jwqMwEb4pJrUgsu+/2gxU7/Bw/zzHJFPRbQMp3zXErN5IrxmJBHEHjBEQGjQJj5fr3ao
Lre2NgauaUbYlXC4uMfWhCEk2vq92uoXq2N6QO54vR1pGbsoa7jHLMvdFcNvExfNv3sWTW5EJLcb
P49Ue7iwboOa2XTKCd2zWuhEyzeu5j4Ak+ie+0p0R0Jc0Mj6ybdBtA+zHuWfTezgq6zyw7dzm5tg
rF3j0aiihSq/yI9BMlaQeyAC2CWg4VCvtPFthGau2QZGrj1EqBBWzP+IuwlG0OW6gG18KjIB6ek/
TXJNk6JaOw3JDvrPjphQiMs3Y5qin8fKPXnSBlg6MmudGKhn6672tonwcZ1k/GZyYRm8z70TWdtb
WxwsJz/RzDPEpO4ZJmR/0j3telAQJ+HBjfMC5aFhnfx+wRGd79VGnCx4jX9ZjebWOuHhxMDXmD/3
jPKwBFP3sEK7Om1nU+DOkkx+bw6RLNXWGVtKeSZUMHpQrH6kO7QHZH6sijllBlz16xdCANR+CmTf
zBw57hB1e62z9Oe2yeZnF/Ez69fFaFSUc2d3Tda7uLYtLlfHNGhOpWyaqH+dOjf9cDuoi3i6eHXS
4HqCMhweaxAovI1RcfEgqC660Z/R7hWXa1Patzto3PIJhzaSkYuLPxv5re+t3Z6Ldpdr2rA2+U7f
M7yPVyCOg/OYGP46QorzlecOSJDLFx2Hx0YDvXH25owO9s+7wp87oMssK6x3v4wHLteb6f8qkECV
cdG1/+d/U1J8dZP1dd80iPvhP1kReHh/v8mWrSPKrl3s747PrB4KCf00mY04GbY/ODsX6cO+zru3
miH0fpVbFUPqeCn3lfybg5XbwMCxH8OeN4piTXnQ58JaNXKnaotC6ht46CMSQ2P7LPLkkFtN6h2K
JPmSwXhZw0PZV0v4OTX4hGYDtsFqLnieZ0stxuHAw1H+c6OKT3q0xJcuGrU3dkeUMenj/Un1rPKQ
QkPRNAe1qaORax14NG7iFY8Zj8j35jJr2yrTk/cLDzZhlCffhB5/SNNevOWxyNwV0KB2s/BOeTQ4
cHkT/YLczd03mRnfB+0gzla+VESm6MVbASUBEvqU7ucs7nELGSlCVpKvo2GwnrWeBSLDYcVVKzjg
J5KbQ/aQL+FJbaluHjO/m6ziR+P4sZ6v3Q5kcaZIuE3eVq+19pOTyCCW2H1ru/qjsq8HsHpWfLqW
y1I3Czj8MNh4+QRF6AFlXL8VeYtgL0M5/wQ+6g8pGAgVX39oiFMRtotS0nZMAqdefWjcxJhy6v8h
4mDoStnQpM9DKJYncs/TBLLUuob8DxuZp0dvzndz0HZbM5nyN9hB0XIVOAzGkGRws874BMh0IK4n
2pGxqL9Cnis2dTkEx9sOtabaVD+1+artduyrHX/X+dbGCNNYDZN7wOpabKvYss849TSU6V6wTwdr
uAA/9tbIgq0Ps9u/+OZo/WhgaFW4gr/2US7APIQE0yvSky2ncsdGR4+otnF0gmxWE7zXVdXqdHa7
N6L4dO0uEVGq3TcAA6bMjZzGxEnuakNvD1WQV48+OK5Nnpr+B6/sHmcJxsBCQfZCXR3ANwBb9kf9
ITP6ZTsmhIi0A5K0rMsXY6VWp6x+THBMUD+in2qaAwfmVp5wm0vdnFuD/QUFhH/qTL5r6PGibVsO
JgFVevoUpiz0qtNpY1TQWGX6ZFJKe/KsKN+nsVtj0qNN9bOgjt/l3kBMgTxMLUav1u77ZIYw9e8m
FLD5mZl2YmYse2M0o3HHPhK8q9R8mzbgASYHR4xcWCae6IAptFUh7/u3HWpNtbVxT/X073aDXmPW
zoi0zavjOiNEkkDN6TNV8Obk+OF3KyPsawJW9s7NkAqYYfxGLOH4Es3lNk9s7bnSeVyvfKahRReJ
Lw4V1CD0jPfuktu7CKjhYQRk8MLN5avqYKTZ98q22xffxglHxZ4sNc3U3je9t7cqylF+ECZrk0rA
IxzR6sTdZ9moHXDJMUKHCyqAwjKdtXIPYZqMzrNjlMTkRpjLWyN8YGgckVnUXXCb6ufacqIX5pf8
u8QFn6R2qsWgNZe5EfpZbd161OQIvaij/nMO1cMoKMGrc3QJisnRyI1tHdSkBXnMet1fV5MSjbBm
ytStX1anyzLO2t7tzWiL2V97Fwx4eHiMs++QDGvv0GoXDFW5G6i9TjNtNJegsigttOcxJ41E9hqK
pd7/873OMH6/ark6Nzrm/n1PtwW6a1/u/0V2HRAlEmtpVnxPDX+4gChEpJkE7ZcqjY5D2oAISB9E
nDfRaggHQK8uqre+tLAoasj/PKDmsTlRBqyycqfubkxKUhyfowyBECVRpurGebe4TFU6aTH+IRrH
/D0Yx3J123Q8WyJjhO6atnz0//XlY2LCIJO55tfQ1I4OpC5vxeT2cAfRiYq92vbjCOJTbUHXT7ry
7tro4Vo/TwtBAd0MdSaKzOiy6IuzmWeutOqQLhXBuimxMfFNTLAv5MMGU9y8MTUneVRtauFkvrNv
mXtcqR223Os2RojUZgnm8Q+DE1l/+LUAwBtm8ntaPkZFj9uM9+o3njPYX4szBd+0MTnXflG+m8Dj
9RmihxZr0aEYQ7Q2pml9SHSe0Yeh5hGKEsGbuszRNlfWBxNL5F1cmh6ADTaDvvyWmW1zMT1Ne3Lt
8OV6NPETO6uDr6DOXfvlU6ufrbjH0PYpnpYW5VbVHnX+Iqiz5ep1u3N/rqV2XeU7u5rbY4ehcQvF
D6EuIKrhMfL7dWtHzirpbV6E1R9Szx4avOepd4wz170ukomJYCJn2B4TDzdMRRV1yAkDUfd7CyV3
3HXeB0swHTIZ5XTwy6p54arxTXVouJ6tXF3znpclcw+A/FPUnX7L1ICH7sVnoquN0l06cVG3l854
C5BNR9ZdmVt9IFjvtmlJohucR3ygVnhORByd1ZpaSLHgisD1Hi39bzviJcyvVb3/Gmbn/B7YyAee
dx+qDEJdYi0dX+3/5fuKgWvW/Slxvg2t1xACQt06HJzmPOX6IxLS+dn0Oxaub23QWUc7W26qHZkG
ucZw5mu3sB2DAx4pyt6oYUnYPDAFjkrmCSBt8JQ2kY9HO383lF7wRPp48DSLKt3boS/WQ1a6Cbaq
EduZk8R7dYTquIThe+5O9lEdodod4FWcVTUUoeWps6otdYQ6ay4iY307SzRjaANuGe9Vvxj9Qh22
OzTppLmnXWqtr6tyW62pxehF9j0xIjzEqdU+WTZ6Y9p3fZoWu3++agqZt3WrwmFUsQV2Gt4DYRkO
tb1XY73ebv0ytZocQya6sq5MSNvZeBvY+hgloqw/NMUMQrWYEw0qHckglOfqlxgH9YqT/iHgkCzT
v7waPDhc/mQ6mOm/vghOBrb/wY2ib34K0llz++bQa+X3wYuS7VDN3WaR4i8nKfw7b/J+mFr6te+6
6dSP/nIoLW9f60ickA5qd45GqlygRTgnGFvvRFR3a5N8l0M/RB/MpGCktEQPaUvFDZF+zMM0klMY
H4G95Q++AgrXvddkGotRERzR1y/40XxU31icKTbZ+0Y33wPQSlaJ5TX3lsObqQCPSe8TLTT3yaav
HX0rwuEAlsBYRzbylDnEXZgwkfmoNhsHEUM7upBTl/FMmBXSkqLfiHH8wQNBRDhL95G8+/6oV+Vz
iR3z3gjFPTbYl8Rsk3cpGhdwhv4XyHR41edePzpZCcwmJHWz1LJkbwfgOZJwC2BoeeoxVszW49AM
+b7DczOPfX9qgrQ/GXrXrcXo23fwW2HZ9t2Zi3O9ccKyx5DZoqgg9mc3tOICC0KTWjhv3Lbz8uMP
n8bfH1fVp1F9Hk3TsAyXyNvfb4IQ6lO3Rjv9rXD16TI0frUPgsAa153lvrSRIQ5FBfbBkJ/Oqi6j
J5tJ7H9+DcZfPoM8LVPd5vtAids2XoeeCg3GguXNyzdRZl950OpOhe4gs+cBFPriHO9z8nYcI6Xc
OusM5IbwgBgYTneLVZVyIzYT2/hilHF/nioCVWxj1o7Z4u2TGdLVOA7GaRm5Uv3zyxYqVfO3b7Ir
a/qU/AwYojqGuN//diINyIQOI/db3PDh01P7M44rappEtWwKkGqHwnW21bQwy0c0pFccQi8zPzFj
eygTpHCTzcdiMKrxQWPkFGqDf9+6MzJpEFMbmdQleM8olnriTVzju5yj8q4DuLDp2vAo8PL6QRKD
YiAOYkQDgMaSeBHBV3L0qCCNXSZ2fY5atZhsfzMH2XuiagD0jRkUcLJ5j7WTkVQaBN06CuPh5Doz
spOwMHaathTHvkxwaibzF5BEsJ6qvlyD2oCSGCLEwJwZbQOrHPAeDfV2DGafEZy5i0q7eTLHLl95
WeZi+WrNXWBZyX3Y+cQm2uF4Z3G3PJcNJqHGgkYSVE2985PPrnsftfUXDTfhuc6ETXnHIA3SG91d
nY2y6BDPW1TEb8rGImbHin/0u9T2g7OJC3Y/zYehBU5ftcgKLPxKe0Q0AnXVIc4r7ys2oXIdJCcT
l9NDW+J2dRZgTlY4XIZ5jteJGVmHdgxxztgz8/iOXbz4BGze+UP/3W5aECRDY4g75kGMC5GaaG2Y
DiaqSZ+OETkQ5MpUiOjqUazmwYqZMUbVbSPlnRdzuZiuhkamHly0jH5EEYVS4lNcfIC+syrfMVTM
jyNMwu1ciE04/vD0Jn8B/+DcWQNq/a7LNoy/L3VV2IDGgPyUS9f+4TagCgyvP8qWx43Ackxmr17n
3PZ64PO9dAMGPzFe4H4oyObTULBkxBBT0+l3TT8MD9yf4ZBTfoTiFx7LLAFT0PioKoaXIU8vSHPm
Nzlvyj9/0/56gXAt17eZCNMF9k7x+iZlGuSQpNOYfscD9pgUpniBU0FYg51IxlQXb+a+yahhkcJG
oYko6NlcTcITa7IpNCiTDHTaVpSfeBZNVwB2zPsmTIYXd3zjl96XmTmqNyHxBH8o65i/V3W4trrc
3qkAYkv1yP6z5HD8l/GWI+I2b9EHfgdbv+HJl5ia0n2LD4EbV5lgNp3gc0ZaQNyGOaarsZ2cl7gs
Lzwt3xeUFw+JMRLiqptnjfyUx6Y4UA9Lt6WcnxF6aK/Crnx2u7E9mwDMACTjgvRCDbFY2a0TEfj3
zbjosP3afRlpX+fe1j+akMc2Sdfgxg+afW776Zt8aGAmcfXpQA398ztn/mWww5/AYiaSR0TD0f/y
iLjk/TgwJ5V893Kj3fqpQ4p2FSwfvRYMWVylR6YCnO0Qjt9njSm/frrX8GFSk2i2tRiRx47RmWfE
5mQjo8K/Lz64WTfJxw1in45wSqx3jKBNlK2RAAQB87Fus4GJnoYJuiSsH5Yi+NTr5PRqAVlmNlMM
Ac/Xx6ZHLfLPvyufn9djKSzRGJ11w+ND6ojX4+tmzO3WC4vie2bb+qav9PGBZyAKd4Kot0PMoOcx
jyG2h12BwDB84QnpBzUAY50CtNjdWCYw3I2tp3dUm+wRAj9iJaRaT1yqgkPltR9TL50IxbuPPdyq
sdY8pFQHt6VLVKTGCEtOAF/Ir93HfLbufCvsV02mWZeJ+eeHtPgYg1C1LKTR03LX2Z+ngsBVu8Kg
L4lltdPjCC7X2CAE0jecpUk36F9sbqtA+fAO5RC0Xe4lGQQ2qi0Eo0Ugr8merlZdrZvH5RnEzgqI
pbYq3bxb8bWtHjWYk6du9JoLBbx63XGhWJVxzguTBQ1tpmibjMVj4CTlgzG96UDnYU2lKrhArFw3
SFR3djJk664A1rWQtWWNLjzn8Xvv9Ee/JrPT4WodVVCEPCd9zBjUrZZam5jbidDWyflWx27Ezq4L
ZFaJfyToLz6GsV5iaKaQIph4Id1n/gFdWqrHwSuhWxleAqP4HvV1ja8FQzg8xulU9RcAqv1p7gYu
MlwKdzbDFOatdsGgQ+niUeJs2bZ3Esw/r7qyxlParAYryd45CM+LLDY3k+FNaxJL0DAW4tgyK3S2
hh8ttdzHjNHDqvO8w1zn4x5HY/ouHfBxNvlwX85fvEwLqZgRyjuFmb5tHJ+y9Rxae1NGztpyYepg
ycjhOIVB9SWd6u+N5fIblvZDUKfWswW4585lpnHMtPLRiLujmlAp+uZsIaixOi+8oEJtLqONUVrk
AHzT8ocbci9ESpgm7vtCLM5qbof+iNjpYbKF8TIDup+9Kr2MPPEwhT93d1yW8rUxYiIvgOOi5Uc0
5cTkgMeJzs24yv1twq38OIA1PYe93u0Xz28vISFefxhfvtI9yOuwQ5XH1oVBlZ3H0VfX4QEvPp86
q//uuFjJSX1m2EMVeu35PddQhgyPTATzgWx3RsUoYpWEzFg4IsQGa7Z7J16+5lOMbTeFXZGgB9p9
Au7t4gJK/EOa+NBDGMdz/zsRYJ0dHRjrXOJCwpwpgDnF+FR5AZZ/szIxJs/eRoRMu3n5CHK0/UT5
7M5MovjZTAd8gmXRn4XgakAB8IdljwQXkLeYjYl5sKdykria9GPeDtnG4ovhln20VT9rzGMbQ0Jr
7C0rBtAWwuodvT2P3eRcFm3Tv/SJgZh7AIseBYepQEZOfl24JuX8++S19daZhm4fBkO/SuVHOGgQ
hiTDfI4d+9ItVbP5w9VSDSluQw5ZjZD3BuGbFkIGE93M73dHNGdZWjFw/5ZVpNHGfDgf8yZ79jEn
3sM1Tx/VYphF+pjEZrIuK6/aqTbVV601HSDrkVQ7WCgccdsx1SOo12j+8Kp9npr0oRpfXjWn8qcb
YXLqyhl4n9xSPdSi1RIMbJmpXX/6bYdLwBAq2k67/vTbjhYe053RcV24tam1og3TM/faXw64/TBN
VHuvENpRdVXtsdURr+E12T4v6oE5v4hFl/rYN9X261XVIXBA6K1er/5yWGSW0A//cjJ58k6rtI1T
af6mbyZgXnrmndUa0FTD6qcznNaXeApfzLDxTnXZ1itv7MudDVBmAGsReSe1x0F/dFKbM8KUXTfG
9SpN8FHhoxvftoZ4v/ht+Iz0ZHpwS1dfudqif8xyv12LgZTdJfSKN1VmHFU7s+jJDh8c6VNRLD4a
zvNsDM0HB3nKoRIgOVWvvzmrKOrlDx9cw/lrFdXnyUv3uPFSSqWs9/sHNylLkfJMmX9D7cA77ATT
sup7wzunY7PruGIf1VaZwOHeREaebZFadWvV+MueMbmbgqw+q6Zu1nmws0hSZu7JGje3ztMS+tc+
bQUJbYYF1RHSsNcZC6+MtN/HIBkfxDJ6T77jMfHhupgHC/9JNRVd0d5bdoqWlDjcJ0MuqsVpdnmi
5RvVpvqlnQdwyXH6vWobM+CoFOIPnvQoFXIkptZuC9XmRFGxo1IJs0MZmrBxNdfVvzvOve2203G+
03xmsSVq69X5X23+3anqlsrw7Gz+rquPxvkeQqWkVEzaqXQL7aTW4rh9N6Q26tnf26H+/eyh+poN
U18+d1CeaBGQ3Y5/1W8ESrpupO3z1Y6yrDFmqx/CsKjfeLxaiGD/aVRndNDG3PkIaKLeto5BOlrY
kJBMLf4xbNMGNnxHu9rpTSlC39yM7Wu/2xHIbp6CQJ/3t6bbYeqckbWPgxdkXfqJkWm/hRgxviOz
46MpNW/phMYagcFnyMiYM+yo3gdIli6MLRhaePUnD/DoJpsbphb72j1FLanSALOdjz4KDTXf72TY
GwgkyF4mY0zv3BrvQ5EAgMnq4NHAP1N5bvVOa9vwscq6j3lQ1u+SkNj0viagRW32ceQe8rQx1te+
1AX3DZCebSo7j81Bc095XEIlLvrxYk5Jc5h1Z9lXtha/jCVatsLN3G+6/zHxEN9ntUCLSP7Ss4ek
+gDzmWFmasrCdr88V5brUs5sIPnKNjuBUjHHxBPLA1QTKr9+B0q734RhsjyrHUFoPvkV2byqB/xZ
fkG0LdswqMe14yfIw+aGDN7rFW+ywWW4AfKPWdTM4XOlVAu193ZlvO1IubfYBoK0WxNxiZzkdkG9
/aRbm+ot/nP64E4cVPka2TTlbGxZxUqVt6/bssY9CxsxowjOt6ZbFVz8TVFc9bvVyF+d7nYsf4Ls
50+zxBj9oWZuyrHAb2MFEFK2I/9hC0Jg+2oEZzYZsXdJ2n61mvAAOLo6ZVVAXEydfJ/w6usM7Nvq
dF0NfXitPB1xpdS/hhoVI67i70Rk6tuAStgR54a0OVRARRr4k01K7pfbC0Zo+OHOy2T6lFmMXRzp
3gfylgn/pmiyndzI/9BZ/Wfw4s4F/1P2FPrhR9RtT/88MJJS4Ne/q6DW4RL+Iah3vJ4fEH7qGZOh
F1+dZCJyN5mc54DggiWNnIvaAqtl7MnUFutMm0mNyZ3yiRFrdVZ789Fp7jMjb/AFutYurXlES4Ml
IF24Do5qrTJHqgoLegzZjvDXaWBJsKoW9twCnp71+zG0A7R5xLLUGqr/Lu30/YA38ZGMFG65TMa/
8aI6JM6xwibQwG4HVYrrHvNECEqXBYIi7B9yTbUtRD8dejfY35pu3VTfHm4kvjp5hNbIc8Xx8BDO
cf2WQZi9I00RklNSa++6OdchKgXtvdq0TPFe03z7UW3pxqaWVVd/0s0LyRo4hYrk7p/fJvHqqUJO
H/t8IBke8FxhGeK1ZifQhD5Vja19iTW72veF9smE+vekFoE9ZegUkwsv00fdEOf6OdaJWZmd4im2
k+Kp6cP8McWn5Wukb6y7IHQuMYDWeKDO2fef7VELHtW5hDyrZ/Uo6qzm4fYz7Jj3lEerkzqfatfi
5m0oik2XGkw+VCEl0jrwj31gi2NJ4OYuCxzjOSMgGuDXMH4eO3GXM3/xw8vGfZE5MGlGBy+U7Ycv
c7J0u0EUwVFPXeJHmgamg1M+3FSR1lLzUk2R/qqUbJxn37fJF5ZKydnncSYT9d8eFPcdRmQg38/U
/kzUr4gvNW/qeQwtqZtkIltXc/rrT7C1+hLb47hmIqJ7zvO6Pzdx8xCnevesmvhSzNs6Mgn8kD3E
4Jc71AThVMImdJ0Tj9PfQWGVl9GM/afJ9F5GvlUfGqdddngDa75VvfOhjvrzMPjJy5RH2WMzegWZ
ArQPPAVurdkjiScAZ5SkWQyBCX6yNWc7Bx/i+baIdOfnZtNNb0GaIDV7iYwB/tV/FkZgmcest7EH
B2FrHTIbd7tsU13mLjePODHFPtWZQCY1pX9vfG3cwXyvd/V8zmsd/bbc1LRq2jXm7Owo3prvG26Q
q3Eowoefx5RhbT2LMHL20UhChGfWwMj4Nb62znnRK/1TnJer0dGGE8aw8oVpgOdFT4pP9WzPGzvW
rHt37Oa3eADucqSHnwjNElvNTPND2cfxB1zWDHbon0fC5dsJkklt+vZKHvyxMLmGomfq/1SzFhA0
X10r+da5thJvMAnjXcWYv1RYmU+omrxvSpJ6JM+98pxHIRckp0zrLpdMYrk59lWDplY37hqP+8St
H6k9I8ESwakeze7ooQhY9e4k9uHc+++pSm4TmFWfEz+XHAIvPFllMN+bMzM5mtFcCtvhhlRgzAYF
elFNALHgGtutWN3a1A57cfgCZ8M5YILwUjd+vGrykoqUTrQDgzvcB6jmsPdEnoX+GjuF2gzDKiHB
sZnH43VVtTpOawTrXzqo1apC+khU2EFtdfJs197yaCJFKU4FqXMcLKJTLC2oXqwpiiEqe0hemCh7
DhunIxzd7dZ24pLm05bRSS0COp7mCkgZer5ic2tTa57c+1/bzHRMj4Hz5tZLdUUqOq89ffA3UUU4
AxmoUMa0Wk/WFpD2Ve8ExsGWDyuBfJRxqm7XUhh7UE2YucpHLV82gHdx5spFOxTZPfq8jGSIILkY
rpwo4rHMLNv5Yw0w4c6CB77rK2f+GMXR0WA49SbIUgv1K+x+1Y03xgYEkcYPYxGYz0NjPat2TCHj
tpnd8KA2DZ5wkiX/aCfeCh8PWVOljMgESUtWdfSmk4tBbCdMLi/Xliin8JOBXI6cxn5Mi7w6RnZ3
NKa+4S1goVm8Nxn0hvtFOA2zrqF+3ySA0NReXKGI/PUZEK3HvNichPEDbo2GuJSs3HdF2j8b8PhW
PLAGX4DIrOPOCr47Tv0eaXfzHlKdvdHlQXWktWsndJId5aG+kGB4HpTUqlvwzHRdaMjRiZJh29SD
YF8lZFQg5apJGrAtDzGmD8e6S/V9RczbytNkCBgSx2Kghgs4d94r/aOeF+MBH8g9U9nhewYRlI4X
PzsHkbe8oOt5KOSDfBgU9jbtNDCLzC/fkzXuXkik9cnX06h3sVVXpXtRax5VQ18vHRzRMeI8b9ql
+gw8XV1zvRgiTWfEH9V114ag/HOH2s6XabPMlXF8dX2ObfN57CcKxElccY/Kg23kl+T0lQku38aI
32Y+emeQl9FHq3S+uTAnvk7lfD94eRCu/PFJS7Hs9ikbTsfUolp4tZOfksDZ6u4AoUi1aZodkHMj
PsTktx6uO7TeNx6qetj7ha+fgnlh4eXipDa9Llt6JP5s4+9u74igvlz7yabrXrXN10O/HqL68RG7
qFNNbQZgPCs3Am89GR/68KIWAoUa7qdnp0SIGSQ1kS1O2uzVvvD/8nVeS27rWhp+IlYxh1ulVlar
c/uG5cgA5kw+/XyEvK19PGfmBkUsgJStpkhgrT/kYX4qtO5V9lo/657LKv5mJaFKLRokTOFa/kU2
XhnXK5fU8Poea22hXHqfSnBa28d73BHOvIfrfvJJykVXS3ZgPMvT5UjueCODcjLyjfjLxdlZOHmz
gw+RfIyGR4kiBQIK0uixbeNvMhzPIpUiJecuux03+iLmYXaxM9998RoFIyjOblwHIaSEkouuucmH
GEJtOYqo37jaLE5o59qXXCkQ5Sx4EGB/5uESn8KsQh3pqy9Ao8NiCa5QgEDvGz16eahDwj/vIumd
cJgNFA5Ctw3cRefDW0PtfBkgGbPq5lgqh4O4aA94HTUHjdrJrk10ZV3G2D86npIu60qJfiAchwrB
8B2oM/ZbaKReqL/j9IOJ58YQifM2pMNVzox09S3uPffVgg+8URI/2Xuh+te1AtcUIKyKRweB1QMl
f5wv5KE5CKPEnYHoYEYPRYGVl2q68GS770i6Usnx7G7nBHb5WqZag/JWH2070I6vqh81VPqFTd09
rV7z0eWLDGttLUe9tOe971P3kqOOW4ldbeM2Kbtge9S9qQ3KQnbDTs2Obcc6RXYz/mBOYtpPwQTU
wMy68KfnQVLy+zpYqOhNAJBzvsR+Fiwjzc2ep7pW1pav+fw2OlQGMbbf9tpSb7FfFahWjBh29V6u
v5h4fywapxi/1o16aCtD+SJ0c0dqOnix69B9nIxxzUofXbRcEZ8+WIqTruBbh6srSpitGeCpbWY7
kMjjIbd4w4zpUTYaefvbkey22uxqNDf3KYpvD2vNykgFNcG40TIy7rAcD7IhD9wcTFy5qJq5NijH
1FUelMpstwbb54tsci+Ndl3WfL2H5NGkUMkyo1zbKim+o5FpjF9S3bvAR8FBBXXug4wHczxWlYsi
xucBofdDD3NlVQXCX4ZgSc6kV3MUIjhSnSo/J934e3ScuzImRz1ch4/YzUwfSNYUS31UrbNhD/Wp
Age5VNDd+NZhkDkVdvo5Bm21Qba121lFqT8XRvBVn1gBw5rchl5TnfMxrs7ySCf7tWKTjUSKzkZk
obgMyxHXjsF4BlbF45jYfUCeTH0YsVxnzB7kgIzdrmDp0bPDEu3B1GsgGeYSomp0iXvk1JclBiSy
O9ZBf+v6JK5nJvkReXmsR6dqPDRFX5IfccTjVHQ9+ViVfzrb5YXdDtT9Ggf7Yw21DkyjjdfMxSYJ
bSFrUf1nV6lwyPJHklzpV9/NuYnL1HhRASh9doZJ5S+DWIseob0ZysYERqEivdGCc0pctbjCWkDP
HiTbyozC/IFfbnLpPPMtizJ1Z8w9GYqyILkkThsj3xtXG5RRVJOvheE0FOXa1eYvtipPbmGHTxqq
MQ+N7WAKmEFxDdMEVpXdvmhR5xwLHLaWelp2n42DUtTQRsMp0u3pudHNk5e6LYi4PN0MkQ6HYj4d
GstC6bL4WmKlI/HrJCioVM3wddk4YebdjuRALoHu9zkmArirzCrXmtKazzqiHl3SNe8Jv89DCuhr
6Zth8x4bPW4qoeLeRvlTaiiR9Q78fkaRSMAuLHVfzAafl6yE3haPs2cBhmXgyf1HsLrxKbcBNc89
GZJNln2Og21cTPhyj5PiFTuReI84L0WoB6b5DiPh+k1PLROtgMo5yC4e4F+bsZ8rqAxmvr5V1TJ+
kj1XWQfO0D6rqQ2QCAifUdj2sR57+zhXrDDjmw9lXzZRP6DcVdXJ+j5RDvzVbR10wtCy/tf17hf5
a+5/u2ZTAoxVewqEKqSzS6sHEUaQEdo1JFbEOmHdvERPJV2r4n1Ei+1H0/GzMo0IzF1ZX0pEwxA5
sSrK7QbAlflu7Xp1PIxJQR4677WNNqpi61Pf3w7IaB6sAox2xVPkS2DhuRYoxYuMR2CbbvFMSy4W
66QnvfvapFH4WAL+WBTFUH3Dbu/sxEPwhsQJi/WMPVhNPR5vWv8gJyh2Mj/9zeESjbF2tKe24PcR
1N8yK1rg1dZ+wfEFcaXYzfdamPQo4cQgFudru3H8I9DT4nkIamNntk6yqbnHPyeUueUEo1L8JT4g
BaU50zkXBtzibD6zT8xtmEc9LoRUUJQYSrQkQ8tG0qAlY1oe3Qf+mvdXV04uo1Bg/TJQYp551vcL
/HW9+2foLOghqE0F0p+q2Fj5OGzrcmw+3WqD7oT4UtsGTNCEP1OsueILSZ5l5zsjuVBjAthflms5
LUX72yOJ8uLbSYTQn6IiZjSi6dEjyRepoj7cu90cw0qjZYEzH8r+beKfU+6xIh/6RS4q5Bj/y+QQ
9RkAWxHcKrQ+I0wKn6DJaS9tHSNzYWUnc+5Vo2stBfKH20bxjYUS8coKF3mTOkuZUOLrsVaWjf3P
PQ3lDtGhjOzwlmRyPTJvcR293zJI9xNu/VgJDvU8WZ0KFR1CK9wrnbqk3tUi4a5Pv4/mmGLG5S/T
KNDPG70jfghsS+ZGdu9NHsD/brSf98hfsyZzsJZTg9bWvF0sqrx+EjNFbIRSA6utafeyqzXIGZoj
4kn4u2cvNmqq0I+Uz7iHl1Iak7eMcpTBFU2oK8TVss+kxPNe+PYPLIPeDDvo37LAttZmVeuHOHXU
E1o16qpORriBRarsUSKHqOxrYIkNW7nYZve7GTAUXfTsWh5sLQke5UCj9M1FbTeyM6KsDdxhrPoN
Sbs9+MVlhusADq+q+Ik4XRF6ya8uCn9GqkutRxHsCsJpOoWUpvbV1KdAO/riCYYe9p68oL8lQ8IM
TmKN9NgUnv2h1maMqr41XlobPrUxmGsNC8fQ9+pVqEzNtxLPhZn4G5U45g1pCfB1JrdpqFOM+ZRf
TSXpF7qZ6d+aSbmEjfBftSYyHyzVZP0qtOrVdP2nGj+XL4ODqhWyUU8O4rtPALpYKKDM9iC7ckCp
EBVCmuAsQ4qDVDul4MfGeGe3DApAK35oon7H5AHNB6duNoYXDHt1EtOFreGwjKMh+27iljyJ8kfa
lZRsPU1cEbEtd/zT6weP8jHuaHG0kFPqETXERus/nb6wV0HpoPmOZdqx53W3arup+QQqvJWfS0Kc
G5U16lNhVfa6zvz+PNjT7yYHp3xIgw5VgX/injvEJJNiiO4l26blffJ9zoiZDopzGnqHwrpGvho/
xEMZvrHUU1fFEKbbWxfUHr4J/Cdkd9LwHo39ZEJBl8mWMNRFV6vegWQa3YZqf6kB2pajUeN/kJB2
zjxKoze2wedicNrH24UoOwdpIJ7kiZphY/XZpNd2HJa393YK96oXiraQL20Za/uYGmJl49PLe/z+
eocr1pdkkxuQhmz44ubJrNrwAdbiV3x2YVGWgM12eTJ9hz87bZEowoWx5IdS5kb51o6IHQpRez9G
Sq76mAPhKI363JJJ/hJlVoZJT9k++f68EVRgnNoYwh48khfoEGbNlay6ulThXa6An/sr2x9BtpRQ
jgvPip9k47XJTlXb9HzrRTV5WlsBkJyI2wQXjeMHI8YAyWnyxSwcrFhiwL2PxtebZEQEmcPR++im
eIMrlv+WA1Y79ECXMG6evLdIB46tZw5ehnPXQ3t5ye3l7eQormM/isx0z/JUK+kWrUq6jMRH8YSf
822S7Rb6sTDwr5Dn5IGdbLM0C9Zqg2OIydJk6vEr7fPR0zZj4ZTrgafTwojxPmNXGNVHFZvvFBg7
Q4hlags535B/AuT9QDonWH/WLIQuWut26NmmV9nDUbO5/Gdc1fsRY+p5Lh4WvZxrhHp9mwZ181/X
kHEZGqKxP5Kqes3VFMtsNkNUsfR111JRdvQ0eh+m5BZHmk5f23le7bw5/p/zZbyr8vylCthyzHZI
bddCpp6P9BSWtZ4gWaEIkuXDiAdMXk48mP4sOi2T4sbUlwcZch3Xe5S3bOXvGyp8u7IolYrySv/+
fy7v5IDeWD+LGpzdfZo8ui8FW9Gj0W21yaK2P0ia9J9kwLstVtre2pm7YYS5ue6zEEpi/YR9KbD6
OW4Ijxu7mni3qXb20rHOr9hvBLrxqoRphNaLichCqqKLpStfKr+zroZnCGTUKzYCc9x2WcixNS9I
aHndWs87ew/Y3d9z65Ho/iNfUGsO3lUCeKDke7LewDlWRx511juQEghFrFabqdeHlYylDujXKW7r
tVZ2a6AZ+mM1VNZznDjFyvIqzOJA/j2TNFfhMxhiERSK+Syn/DlhgOPHVjmGt+ep6csAEHnSneiq
zz1R8UzM0/glnn2F69rZd/ZE2i5rBv+cOql/toL0cbCQ+abqv8+SpDl0gY1jT9Gc8PwTF9no88ZL
WM6H33f1TobieYMWzo1NUmsJDVBQoKGEp0w+2qBKMHqrLMeoxvCH060rc4WmKE5RYet72asmnQeq
65ZIofgPLIL8Z9nA83s3BruEXe/5z/hyTWsW73gHzt0WPsbRLJQvpmjwwg2KYsPqanyUc/PI85bx
1Cq3qxnRnHfGlgRJpVJ5NvROf56+D71qY6Yx5urCNqNuPzS9tQHqb+/M+A0pWfOX6iPZ4FnNBzJ8
wcrJ7B92VKPBHKdsryPRUMQw7bOqxfW1yszqqoUQQOZQlnXsx+cZzdA4mOwxKKfNIRfWBhIHBebO
M6DMmWFkjp2H1SrSome1UvMtC5oJZMQMe5DDt5mlNk2rwZiF/u9nyklWEPwQfasssRqMnqrauOKg
Pn5MKlt90kfdRnahzX9JeHg91tF0m6U15NTcBvZ1xEZxbljTcDNOHWzSP7EsyMIdFdIS6kxjKgs1
mVDenc1+Y5alPUr2/qyYL7uywUI7o6yEKUQpZe9lUEuUMNzIQwEixV7KQ3lms6G+WWyb2i63SdjV
T0EZIkNlOt0PgEIc6N03NVEBA1RGfWn8tt8HGq8nv7cB2qEJSGmi+6HH+t4X2jVNVBUN+rQNHtrO
ooSO6N7KzarwRK6OBVXXwlfp1X6tV5nx2kHkTxNLfZTQ8IGemHtyrEd4Qo6p88x5rKiEdhv73+fJ
MW0mxv45z/TQLu5CES5rUdRLY8ioqI1+u4N63D/wGiiec8OrQZED7rGVYGGSE4ztZt2mkfmtByW0
GNtUf1SmCqyrKHOYfyT4StZmxWR8a4P5T66Sy+i6SJwBXepLOaBhb2xr7JjQr5zWVR1itm413KCl
w6twvjZ+ipchUKK3UCNtomM+utUaoRyB9AgWvaa1j8vU2tdJ9/tosPOtD1Vha+TpDIOZp9xH5dH9
tNAsVGRV/PjMcn0xlIb9ETj6CFZX4HTtJf7HkGrYYmCby2uqWetaKvY2j+cXvqZHmwcfnmaYZpYx
aF6/CoFqiVbdeBAoXpRYDGTO62wpRzu1RpaHdISROdC8SheLptYQTxYqUy/IxZEIVs3pcL9S7UBi
zucLMx/WgIGH+ExXTD3PWAZYJ4NsnrszR082CFwbuAjP/dvE+Ugo8ZvGnfRwnyePyim4gj0DWFxU
bzz261/VnHOYHPGDJS+i+pGXvBS2EwAnbYtjPUTqwYxizAaV4SwqZ7h2Tjpeh6RiSQRQQIZkY+ET
oYd1e5E9MtjD9TYqTwgrVgi47eI++M814DnCuCyH/f0aERREFHCrNxlKeZSctaIHJDQrYsFadjBJ
RzWrmZt7N1WC90htIhg0s7CWHIDsrTYbs0NES/ZlUwtfoNkB+WG+wN9X/Vc/joKnUjdddNksnBqA
1K40R1HfoG82a7vRugc/aLS3TitLoDeDhXColuzgQyqLQAepFGZRvkmyMH0NcYB8wP5DW4V2lrzG
Wanv7LCql2OvJq+dJcIjzoyYO8tuiFiH7uWvslcqYFkhVjTLyRPloYqN8iCP7o0SuZRIZD+mluXe
ZtZYWBziBtX0qMDt1lbaF9+zoNkGTf8a1XG9rwYXwvDcjW0rOWR6Zi1KNR1e83AEKGSayCLNo86g
uMduwJs3sa3+tY9c64Sy4vds7mWkO85xPL7JsQY5/IsXFY/yRBH4xuMYhAc5lpiRdS0dZSPH8qJw
nvwAwb35Kl7GG6/JfsqhwQzFq8bTCIe3cRmLbeak5oucB7l4EVdkROVnO72J7xsmrGGL37Mx+3H7
PeLrFqVKKOT56xSSn8y9+izH3BhQrB4P4igH+Zmny9SrYmxpOFNxonxlsqLeyi5iof06GwZ1Y8ao
vlaFe8j8IjoV/9mMyFirPZL3c3hqq4IMNea/t2mxRh5WQ+kfv3UdSug8R40V5kzNhEehzvv21pUn
ynF5dtzG6sYPzRS6JzKFhd2re5YD5Jx4ZQPpsRLjaLRQVxSK6RinGvCuZbAvKx8UppyE6dnKVCeS
i70+ne7NNATqSY/NZA/Cb6fNPTko42Ik/41Qmlc99BOcVxnMcH7DNWy+zO3kPIrWUBnmBY3yqytA
t1HyBbfaa5CqBjs5yiYMgEl3N9EO2bptk96G0jJ7ikZnlqX8M0ceKgq2ZA5fdu6Mw0U4SJXrUYDJ
mBnXb1HJ233wrIB8DN1KL58mocaPsmdibzIZ3fjM6oWtRn4UQYliYVXmK8hD9SKaFGN+YpnXsBTj
ZozSYBV7cRgvWepkuDPm+UaY3HPL1KHSHqjUzW59rfIuYepOx9TUzau8jlvwAs+Mx2m+Xh5HzRn5
YADYfIQMQYub9qNofsnQLT4lSHeGZr2U/wgZw8cHdasuwJ2103CR9HqTVRPPSDEF9SWYEE0yfeOE
Kzikw7mRcQUlxhBpg5OcapY9HgN8U7fYfZo8689cGcf3tzxqOvd9W0TjFwwn8dHM1Y8hcprt0HrN
Jp76WzzAjffDraZma6no1XtmGS1YqIRHs4zhpJel+dCmXfc0Omn/FGrb0G3Mq4xAXtO35DmVhTN5
frJEbwDLRNeqd0rgdE8mIL5Hjf3/bRRAEIoUER428uQwFT87gLUrG8uFNww4Ycik+tVoE4G+jg2N
gweFlkbua/hVBuvIbZ8r3BTkCdlAuiK3m4Mcs1nvXzxlfJdjAenak67X2aJtIv3J7ay3YKp+6KgF
v8RlYD8X9qZWGq9ZcrlXxfOVkzmP2UkNS0jkzVZOxSManfqqrnlYMJpOvodj+u/r6GMtrxOj3v3Y
Ryho1Zp+MeadUTnvlorMeNbi3jjJXqA25IKaoV8rOZsljBGq8zxfDubzfLW2/p5P/rZfy0HfmKqz
g6yBk4aAlhIfYhzSEHu7sMSi6AvziZeU+YRqnwU1DZ/IpgqtJ4zdg8tYRFs5KKeF2mCu6oB0/P0s
q3/OUTC5ynP0wmgfJjFay/tJg1Y9ub4en+Q5vpK7e3f+YHP+zL8+WHaDOD6KKnq17U67VJC5IeqH
/huqob+8yph+hsZLrhgJAmQIcGmuPn02UdCCVjEAH/Ga2ZSVNR1E7pNYU9gE5SAkcZMem2XvuNYb
RLYtigTLshxgbc9NFfQwMBQQMlmepM+ey0JCjyw03unJGU5ZOwvPM5udPMvr0vhY4SMBC9rKuWzO
llmULUgtp98hioVLOZ4r584d9F2KCQiIiEGFOjm3ke8FJ039lDNuIfR4xFn24cKuQcapB20Oybg9
sTnJ4nJYqXnbXXKjznHQFuXnVBv4Z6nauK9rw3/vqxcou8Xn1Kv+tu+aFkVtUZKDTKCI4IfCIxS5
8NIriqd8bky/URfhFBY7GTM0jYQv26DWDZ5QhcmffJKwoDtw5JVjclaB3iE0hfJk9Z1xMebGyqxu
2VtNvJGxWhPGBU1F4+KEzpWNi76/h0qjNc+RdtVr1gULeXoBVJwffLrkFw3B5MdkC+soG8X1SHXJ
w7wrOczNYFzB2K2X90nIdP+eTr3XYgX6TzcM2t1AZXZn+vF3nhs/BzRryXtO0xFLzohfcN49o3sF
49NV/a+ZjcW8bii/rM7bKIFafhttGx/1JrWex1B4a+xB7SOSIto+QlZ4hlUHV5QHsRILwGlZK2Oo
nU+Mb92NFlvDgzZ3FYp3iAVb767hO7u404J1Liiy5yHKjMnkG1srUYx3L8DkwTWsR33I4peJ6qoM
1yKM8SrIhqXsBgZOF2mX4kz1/5xkFAIhg6kCvUVyutDCb3Zo6auiaQx+DWNwCbJgQaf4YF/5aaqg
ajrIr08YRh1luNIQ1BpxsVu3UVJ+ZMIeFsXQ2xSYh+iNSszt7EHXSSM6afuICfh+oBjzSSoGIUtw
QpukGINPYwwf/R5MnsJj9EIaH3++OY7oq7bihzEnN4Pws5w2fWwVHyH8eRYaU7wK8wGzg87U1uAt
j6pPAqVjx3jqND1aKnN1u+pJAY2dEZ9AzooXXi8HWeZGCQGNerexHmRxHLbXsqfK89aAej+MRYUL
01wNN+DCwAKrsotZd9p1HK0PedkyF+kaJWCgTPOntGu39ctPXM77nWM38VpW1rvJ/6Sy3ZP7rGue
qNgOyotOhRKtLNABu3r8ZnVqjF27MT7HIjS2BbVJvOx1N9xmMICOk0UdQbSN96AigQCtoemac9NB
YRji/kByFUbx71iOA0SQUFBjhmV23Yb1sNgpNnopVZEjJ92nHmIjo3KxvOQoe8Iwp5dZ+nMecru+
PeQ5tG4SFHBrIKwd84o6fdTC5vNRbuDuysOP1PW+F52l/PD9ekmxAp/6hoWO21fj9yrAdxUUlvWG
hGo0A4xKoLlDt+6joXqelGFEUbpEeXHudshVPXoYI4+a1pDeNkBrzvxjTD58/1zobvccAK3iQf4U
DT2dHud7YaD1J8eUsBhOoYl80jwY1oIZQvshvFEcBZSCDZ9LUQsxj2WBwdppKlPzUrSqdgOB6UP5
K1PH9KlHT+jgsMBdSXCY1g2bjE3/u1bVxRZNGzBvg2F/Vjkp17r+yq94WCchGmM8Wn/pWFci6IbF
GZKGlbGqjZEnsIhmM3FnLxvoGwAy5SETOcxH29mXc/P3+L+m3s83mlmx496Xp9+6VUO+oMz0q9uS
NxoK0X11VGAhjprP+nxuicQiQO3wEnlK+FVH/2VRdqb3UpXIgIGEUS+kx7UHD/4oQuRVfVDiGukj
BHr2VWr5V5SXu4fQQ3YDbrJ/lbEeNsSSe9nYdCj5LGAwcB8myNBmxYTrHJDnj7Gyv7p5KR4rKAx4
Lhm4TSUlu1U8N8Vkg0TmuWev24EkESiG9ujrde+exgIYgwep3BopQGZgP54aQBJbFW+iLbgb5Sns
+Q0VrJteDaG5/GrqlNqaX71PxQB/2rbEyZq7iqcsSjePXlG+BWLaOU8y3GQDpO4iDVc+a4V33vE+
oHyj28pR17N+QVL1MAhhUIZkt8n7wyxs8zoM/bT1euGuzb7VPsmIndrOt551zHBOTli/iMF1Frna
xTPIgQ/XtXjT5oO31ucuGLtqW/mZgJpJF2KCsld8KuHoPEevCGYEZ2zZPxvF+szy8F21RuulrpHs
ASuWr2u+gBfDn5G0ToXlDwY5Ly7FibNZxK9Jj+aC3vTDRqmMY2s57XM3IzwzdFoB+MbiMM4gUUSV
g92UYJElR+W8uImWFQvAq+z1o45IYArkEtL8FZBwsQdnZz+GQAG4b+vhu9aWbC8yjDkw9lmztmd5
o7vquS0sfSlnFIirK3n8vSFrtawxSTv7E6gOp3J0bJlQL65bFIwUrKPK6OhXdfbhxDjQhKpo95bh
px89MgM9r6HX1rG7M25Q1BD4Ij7w8vbXrET1B6Maq0UYkB9B+xohCQ2IS96F66TkNo909Bkd01DO
McjOPR486obfv/WC2lewMMqiuGIUFG9TQ1FOXq/9brBvebKQptzd4w3Iy8Qcmt2Y9ToMhGH4VKb8
0oJx/uWnYlXZavI9i8jo2RVgJziIYtO17BNVHD8PKMCpG1VP7aem0BE+Q7/0m1Pom1i3xl8oo2G+
2qtfaj2vluoYeEcLxZuFIircsSAbv0VGFu9RqB2XsluFtv0AZoUq3TyqC2Qaw9S3NuDTqjcKt/nK
0Rx3O86jtk7CyDbRtpCjLIZg8Tb8JRSSE2+TriEDXoirvFLRwkHI6/4FmM74MhoIFcxX1A092/pF
bl/aYfgKoKv95bs7U23qnxSD08UgtOLVhk6DcJmZnVKN5L4VptnDSJ6XnD+c8jG08q/CrbZw9Jpf
aWntehItX2JsppbYf05XoUdQnJUUU8oCoQhTFTmqj63+asylWhfq5k+7XbL+a37xCEBTT6hvDdpT
gAm8nDsOhjjyef7DgJzfo+WBANZjZ2PVfI/A+Lu9kr0AGtWiXek01QHR1pqc1uig6hCbAiW3uZFD
966tR4CqcJ5Z/OucLIFVoZWesuX1kZ+ruanBnKy0qu9WGDbkZ/JLQNjksFa74l8jEXs6VuzMkaOw
Wl49dhINQmEu7+JbY+UBq6O+2ZR9Al51HuhR70LCv9Y/0Y32d63sVnHsHqoMwOo8RbUmE5cIH3f3
TosOVMSrfCEPZ2U8DqcMdSC/O99Gys6PDl2HNMlGHv5rfuheRhIsV8+sNxHZkfdJNbITNUUgZXM3
aoJ6i8wc6Uq/C97R3DFWJE2mrRzlTV0uprztT3KUojoC1or6bI1l+TxfEgs25U1eMmonZGPmrrxk
T/VrJbsBy5vbJWUXrYQHyyydLb9BdV83ZKsC6FhodavR4h6TR73jT3urr4b0NiKDf835bzEWLNva
a05UeEyo9a8NuiWPg9G5j23guI8uhC4cj6fjPW4Og75IEzATcgb7W/cxmVGJDZlYKlT/nKpXfDW6
3fULOW/Ym5hvnng+i4c+bN1TNR9pbvz7SMbYKv0e/WvefxsFlODerpcnwcnH1EQI3dk3A3xCBHlh
yCJaZZpLeWiaE6sOeXibIOdSzNMXodvVt1NlrJLny8N/nUS5xNlj5tysxtBJIQoo1TbqAOribBg8
TmkQwNnQWFZWwHTKzKP4+GdgFE5whky+lNPucQ9lyjXPC+D2pKrdhRxuTP0Eqrg/3OcpsR7ta9zf
Bstydo3vqRunVvGHFd6w7ywTyUbZn9xk3CP545vr+zhu24zLqTJ4m3/r62aggwsEBIr48SJWL5mb
TV+D3K7WapLhkBtF/bOuNR8y7lfFwhrHYVaezFjmJXoQXNNaUx4zFyFxbvZmVdW2wrIjNOotpUcV
0fYB75WpbOwDKMvbbHkKi0vvIooX2aH2x1m9pWw8SlwnGZONkYAtBsLLU0UN/UXn1nPydGbJIiaW
mSR5hMcvK1P2XS+gpgbjq2+kzbVQ9fKaFOLNLIrxAwUBRPo3ZVior81r5Tvda+13Bse66LpXiXX+
fWwb+C+kwXSBpu0uYzvXN71R6OyvUA8GsvSzMlrnqEfJ8IImYsELm91TFPvDC0tdbKhZga/kqFLn
yamevG9yMCkNjSXSAVxC0i6jqdpoRnAxxg5Eo1l6J9mkLUXuheWPzUOneDg/y/59XB45ZbtVzQQX
91ao7UOjRP6qyMiuenHRHayOXMXC95X2IPvOHJRHf8XcREcDmswkCzEDQQ3dBO/jGtGx6Zzg0rr9
7wZ5uXA5xBgX/jUAYQDx49LFcezPGeT3gktqZvGJ+2X5V1xe0w/z5xHlip3sDbbeU1UjkTxzgyTb
Z9L6fIeTL1ytf2g/Mm6xSYOKdicSMWdnMO8euh25sIful5Mxec0/c2Xor6vrYXDA6K3eYusokKWM
kK6w/HbriTQuYCK0I2W6Ps93nSvmQ/ryKMMwZGEk0VEPC54+jm+c0XU2z6Y+qy+ihq11SnG2R99y
VlqE+mGsxBmge6nNyPqh77xFPXGjgFXmf1eN0fuocxtlZpeuZTfzLfyAYxBp4Ibjd0OLf+oztEkO
CuuJX4nzyhz/kQLjY6kp0TtYRm9vd6j6y0nBUFY8rkoddAPX52edLMFD1gc5eQj9U0U5+uraNvU0
7gkZrlOrwp3Fjm7/KN1kL6d8uUEfiuyzFLZ4lJAG1ij1lQgMnuTxjnQAg/5XJNc+Y9GJR8DC9Q0v
8X9f5/Y5tfVxv0Y/QBaDrrxvsxF4LYnm8FCp/mhjYq8ADZsbmI3NKpsSnhMZfpCLTmnjYwph9SiP
GhmcJoRXhd6E7NzmSXI8qvXm9/zbLHmCSKmoo38NNPevi8jh20mxE4pju8/ZER2E19YPXeu9kOBV
DqE5WNVJHkZ9FsCwIjjyg+ShAakBtJ/TgbGD6Mh9EPlkQ2JfOURkRxZ5dh68H43rx6s5jVigPkfR
UVYi/3tRUg4BCEDHbW4UI9w0fZXtTW9ALgSCaqnPaNKK/flNm/vW/zNcq73Sn/90hwi7poUU7NZQ
A6pXiRiWfWmJw6DhLv1wl/dujPH2AciGeagB/tO9XQE9nwHxmLSH1Dn1V+3TtizjKpvK1ttTbIbA
7UOeXl1YK7vIwe27y1rjmiFHdxVlAGNE8dXlPebxDF7VwqHwOl9KDuRO5S9GnQrjPaaq9ocnpuYg
ryTjPFdXNfhxaEScaWh5/Kg4CNfNnydDlWtmlGfbJ3lO7EC47RodZ8ZggLxfDEej4XnV+V7HCrWM
FxmCHS0f3Me0amVR7JonjP7/cHZeS24rW5p+IkTAJoBbehbJIllWpRuETAneezx9f0hqi3s0fTp6
5iYDaZC0ADLX+o2/UopoePDnEws5SB56PolHLXLq9X0hVs0ru3v1f7Fg+5+H1HHdLAB0YQTbsfGZ
wDf4rV+dPeDMmO7Mhegv/mgNDy2PedTh5rYyt9+IwJp7WbPjqjqjQVqebbf8OVglqOo/TXLEqBsJ
SJKp2I0WjjxxVygnzEbChRd043syQaccWq95GvpUrJNC8U5u02k7U6uTBx0fo2PtTP7WyJvqopgo
QEZpmL5iJs2mGVffN3y6u4PSquCjSJA4wDQp/HRIj0V50LLQPeqeT2fbmb875QhdH6OjqQcLlY2x
mljRJZ8Ti1EY2Y+O6LDwpCYLhbvAQ2I0P7vRjyNgqGG/LdyyhrHgiVUtEvOh9iGb+whMbs1xcl46
pWLTmumHxgJTSEr74oaPtmXFeAJQxLN8ZYMQZurYzVnWbu2++8BeUDmSgJhmrl391ROh9SBHqEmS
XB08iBakrq2dafuqv4SgASShroLtfXY1xQ+jz0ic39vyGj/XyUjSlZxGTtiW7bglrc4nmt+UNRfY
ojf7Ighy3Ofnt+CqBmsDob2Y9TT6S4EyxSloOrQv+QTytFYY2QUbW3m6bJF9/TAiIIOA4/31sCO7
fbp7059PeH8HiJmTEol85H7lS2ZsNwCqsHy4v2Zk21hHZGTg7q/ahYq3hgr3+xPKCasw+/0Jb99W
GDj17dPd5tYtn/UOn+7+vuUnrJERu7/Jfv6EaXP7/W5fS4+yZhUPvz+dPBtJ9QfFd0BFzd+jPDtP
s6+RXlkP9+lt0o6LoVKiFTC88hnc0cx3VYtTIVrniVTZc41o4wfkGxTnMg+ApeaV77mWLQuhpI+5
7pprd8JRD4vcMzcm6znTicgFk8ddJozJeiamflQ045vslEUJGMNAN/w2vuogzTcEQDcyH9pHQXt0
ivjnfbyrET/kmc+C00G21VBY65WzW1k6DOhbO9pT4ONujUDU0Rka5RTNtbG0e0ym+ePITjlMeOhu
s9oOMEdgiNcEyFEglC07ZaE3xbBOO6yj721eXG9cYdfn26uMUU3M39NRoWQOOawxQ8wxRZE+yOqg
jfUj4OZbTZ41NMgZlaLEo+LP+w30HvSB5lxkU4Tgww4xiRyx73/mxTrrV64m9UGOSJooONl6fXtN
2aQJizjoEAdk+/45yfiI/a69fSWA/YutGqXA+I2vg3syvCx7rBUNAuvoh2d5ZCUp1Km+KnayalsJ
hmalDgIhNJto9ddoN1aHfQXb8T6BHCELXsHLxt+vcG8WcRFBxv/nFe4dSdn+fpUcEgo2aqyH1A6r
IDVI10CZCW2z6NjoFvbZTuPHe5bzeDpN7nAg6+yQbq/KR9fFMXBQg+ZqgC5Ykc8RL0qAcmZnZMMX
q+4DfO+N8XuUN6fK6bxf7kSuBqVY1oTYeOMYhjlX4uisT9Tgh21qn43tK1+C1HVQ52qzVx1ezyrF
dOMKdYmtqWGoj7xdbSuCzj7YSufs3Qwl8wFnhaOBpu7sRsrKS/N+cHGNR6BaBfrWstRY8jdGl+5l
z2C4M+MoI5e80Lt0PN5abcNdDDwIsDqHxxOtGn7lbBnWDfF+RUs2rcbyZFlmc7Jau2ZxbT6V6A9t
w7rYh5UWEjN1/bPqggcBX6wgx4gyb6ynzWmqhfoUqfWrbHf8GPPyqcLjGYganEpjlRW28gGeVdu4
uidIJHP60J9yvcWJpTeDPZeGtpbN7BAPfTmoL9HVmgIHGphIGhxBXHiWG5aJBCHJ+CaHHkv3Q10X
DRzl+XDSUa1wLEwbND8nvhisQqcr1mj6pq+uIH3WDngEOrZIXgsFd0HUo8VCVrsWylWUq79kbVIa
5+xG7kmeieaL9YRZ2BLDHJ7Fc+FkO5AlzYusIHK8rQ2/ucpz02h6NVEXfpQ1Pgn2NF4QHeVQxFwB
7hGq3xM+UJBLj/hazaZQF2ZRh8TqKYxBC5eqnRnrKQx/t00pfC6MnmqAwhZhPzkwGvR/uueBop0K
9Ohz8MZ/2rE+J9DQqTE30uktxnQUWHWZvHfKqOOCx5NfVo2CmKcRmf6DD0jrnTXAm2qV0QW6+vTW
Wis5SMvc5GwUHf9jZnD0CD6T0FgJzKckjkU6X/FACcy9aAIjK2RPzkn2TuS/wSH5ryPoqqtlNI9V
k6TvpuaEh6kJK8LxnJR3U74RYCw28iSrUBVQviGbB4xGD5jYeRt/ZkzKAuFj3HPcEDvaZHaulY0G
WEKio0jBTH5VPUeEtca41a9tbFRY8ITop/MNb2QnarzemTzjrSabqrb38akfuYTm011S2getsch4
DQUJSGRBX5XWj9gmMBOBYHcfQS4AwfxLs+rvKDsA+wlnmrhpF5fYLK2t8KaZMzcgAqjwyHZbUc/M
aneBw1XxrbahT2lzGl1r8UwGuvRDeGWxiNNcfS0CQarF1HUC2SYG7ChE7V1lmvEkRYibSJ6/1glb
M/6U/Q/ia6vbTGUW74u+M7/FJkwFATH8uW2IejVJmJ4MNSdzFw/+LkTv/xzYRr5ytDh9D4XyM7Vt
6zMZrrd58H6+KjiKfrRW3wC+6pSri+rDypsmzIqH5HWalfNDbBFfuhq99djOnmRTVJvTAtYGyOq5
s2zTcpMTSV/LXu6N8bEzeyCic2+Byc5Lc7jPRT5ujmrFzVH2226arlubP5nykblt9zJ2OF7g6vPe
Wo4G/CI0FrJqFJa9Ech14+fU1O/sxHA0jgfoE/NgI/U2JD66Z81LK1Tz81vzINLgkOUzOnoeleRc
c9BHhu2ottahV5pkYVpKf5r1KVZqHfRLU0zDSbbJAijCcErmYooascLZmCHzGT1CtiPYVXpkXVcR
LL13yzbZixwc6KlMHNQaQ4W2n/CoEL59anJ7WI446HwjBPfgD970Vkz4GOZeXW7hZIZffHPCYjFx
vikQmleZPpnHsNOiS0b6Blqvbn/LovFdw1LDJ7OxCLysB9fYh5d7YTfeqWahc4DMWDpoP7vxflJE
sJBDktD+PdgP0SA21ewUY3jjLQShukVpNTXXv6yzu9iUKV9PaGUjCuk+ynw9UB7JDujG5Ec1oawk
mQMNNSA9AWpOCM6PbvhDFW34KNkBc18zj/z/OE/OYlrD3tGq8KxOUAWUmkS8Z8XuU2D17pNTAx9x
xFW2jCpBH2RympXsk23CaTaD20xnWUusON7VPcplAV7o2VJ49QXR2uEUzZPlnu5sJjDfoW6JpwCr
UbzfUjYmRiOe9HxyrokNzIU+2VILS1l78NlXSV6j2hjF0doo8vykgcp2qipaRlFcvWl59vtItrlG
3D6PQ7EEQxF+dftfhsirL3Yhsr0NwW0tmz0/PLh2a5Ls5W6FgypSBmkffo0m9QeU/e4axG3+OBqj
vZDj68xAKiK3+0fXUNOrp5ufst1yC491QCmQreE6c53yKNu5tzZoZ6btPkLr/ktkkpyf347SKwna
5EW1lVXenfXn3fW9gyXB/C5QmDmUrf373XUspZa97m1qpFSiss8/S1s7E5HNv0xRbq1EPKgnr3HL
Q4kF76bvw/h16oAoEKfJP2GDL+NmMM+toaer1jQ8pC59vDDno3uRtsq4FV18dEX773Y51lTNN990
gteuMw9aIvQv3lCiQ5bFwanUWujxqpev9dSz35FzP3uho/2MjPwJVFz6bvh8rL7KlUNkTP0JdQqY
o2ZQf4CV3/usvX9qXvEVh2rzVa2UbOMUBN+NsFEfe38KZ9FM72us+Gs5FDkkjI3don7JYX9vOrP1
H1So7GfUo4alro1cxKPZIcWNe88ej1V7b0Tujg1GLMWC3qesahb9NCZfrSL8XqS1951IwmOOQMdn
qU9rldt+sHC7E6InebRoBfI3MEYWUD82Zp5Wn26gXvAUb78bXfg5dYG1U4Tbb1QMOJ89wHt58Yxc
RP7cVSUb0NHTNrKtm8zqDHFsl+V9fhuBXCG758QkjIHR+piHT0EWuecitEAxz0cw8WuszPJwjRNS
nq4DFMb4BdxDpZOU5vHKvtEq46dbb+PBS8IIKVzHNuJFpLtb5vnnlFsb3+rtFDl/oOXaOhrCZpM4
nbKIlEQ5e06vH5IRoFzs59W3LnoDf2x/T6rWWyK9rZ34wcTJRHZ4Wc0d7fgjhYf8LRJ9tPYr9gFi
BKJSqBgQQeq1v09mASOjDb4UfdxtQidS90phqU9OFOCcPI8YOvFiwMF8DTPT36EP6gDeE9Vrm2rP
cgCSROkCUT8gZ3VdbXUl1PkKyBcBxQReV3+xwWTvlCQtNhV+qHYbB2/o3+t7/EH6tTOo1lcxtqvQ
zsZ3rxrMnaNjnynbK/V7M4TJR4ur+bYFfrTV3FB8TdLU+mo4RBSGRLW3ZdsnH2PyXfbFcJw3bKuN
Hc6l0/to1CvZrllsVKM61Yl5DcEbAWXs33hp4jv2KlTCrSESZVlZAY7f7CUO8qiYq/c22WEG1f81
pDddEz5Fa67+OncAaf+Aqvuy7pH4k0UVgVMuw8L4V1uW9vmZNxFtyRRgkvJncDJ3oNbvoDpt/fyr
XW+g3AZ+c/qr3fPz7NSC+O9iMS5rWMvLvu/fM6uuruVMTnTQ8Dn8aYL1Xl/xaL01kWWrCCLBilXY
1gbmqK0KjOWvfm4Z68YcEDzpXHdTGGZxctnp7WDFDge14fckLe7tfeEWhzQPul2NyufJ8lDUaeKC
DIaCmX2MFvIliGo0AbzKf061DoXYiMVopKuPwADycyUMdSO0Dr/AzPLYWN++C3XcoZHAzlSI7Czb
5JGXuNYDzKBHWTPcCA8hoE7lqSYhFSY4sNzaogp3jiFVk1UwjuozZHD/oZkqAKyeOZbs9YIlAOj+
KnutpClXdmikW1k1Yqc/FmP+Pa9S9bk2q/YRscVj4nuo9upRSEbXmg0qqJqm1i+yIvJuvWE/bTEb
9J7Invovjd6u5ChnYv1SmazjVdiKAL/QmhmtiTxhj6VXUJnNW2hWy3g0kGO2iRROZteuZbVt4p9w
48eLk3bxNWPvaTUJIFHXNNaFKBt0LzkpxbQ5J2OyU3O729rCqp8qhyiwmYSndlaljRsrPHU8/GWf
LPy+qdatHlRrIbQpAQjdXkxL4E4HgmSfhV56loVmlvFKLQW+7kae3drCZkphK/nBRo0EcMZ5sGyT
RzA4q53akuC8t2Gq6K1Qe9FwEhqKad0lA7mRWYMnddv0IYLUtE2oXzgPObuubblBua+ubni/wuSB
B4bzGZXeL70d1Le0UiZgSXVwbvLa2aGPHqK1KMzHXoO/WxhF+aZFRUh+o+w+wfJahuH+MqroJXrJ
KtXkCTWKW9GkNgp1XXotYzz4/mrv5s6/2ohtYMPZLhIr+IXpYK0/uuCZoWSo09oEWHDKJ0MDGxl9
4sw7ouoyjgd5dC9w10y3WtzCosbl3J2LgHUIrMf5MDKql04nQ3z3O5ftugJPX7bdBv8ZJ3vvg4dK
K9eJano7BTbaVtNYYk2EpN91TVHQDlTx5Kr98D2I02+hcOszD+7w3Zyz4En95nv2QGg4fZanTGWt
P5Ay7JdyEO4xGcgv2B5EYXmmjDw2ph5mkTXYxquITG2VxmN9TjQ92WlqmYJfMMSxjJJkE1SD9mRD
Elv20Ek++sl+Isg+A/lZfpG0Wngw2UOPZUhgGtUSumPzZNY8QdJSU48aWrUPmaP4u6lUp3MRZCN2
gKX/1vfskosv3HPSo2kVpACiusdUDMbKCnhrcvRnmpTbQoXERJC6LIDkRSAc2mk1oiX4u0fOIYfL
MbdzZF1XnOvYdx9jbabXYJa+1oY+Pw5ZeZZN0dwEAsE6RX2zlU2y6E29PRMrWMhz7u3ySJ81sW9t
jLgN/TM/0mDb24RqSpwujeuzE2T5UY5Xp1DZeNZUA8Qy3K1FYOswlVGJEWvvEoJvg5NTG8YGfFt8
wdB5NmZFPy8frYaEsVHOz9wCx17DXzktvDNz9slCsQURg3RWC9GqJt7IxkjLnPJ26PgoNHtE08aD
OmLDo2vsp3O/rZ+7PgEJbnoEq1M13aptjzDiUJj7Ma3wj5wjkxGKjJvJxeCuUGQoW/dfTDVPl0Kt
yy8RxHF0QgktdgiTwubMWCqPW2/eRC0AFq67vkRqzMvtre2M+HwB+OhKJXxgA47t+Vy1g9ZbwJdQ
jlGSdm9/hrU26EJngDGTB8bvYV4tPLy7GeYym2yXs4l5GLiWfw9jFSLACUzJMW6aaqskDsn9eNSf
QyGqa8AdXDSBVS49HVJAhyLBQ+Um+rMtMn2X+xZM/nmwg9XLcwa1Zx5qFmm+1MC67eRQTW2Sh1YB
ri2rpt0Ym9Et9V1vkxJCNkh9TgOUNS3Xit8Kn11PO+niSxOxGObn177FE1ISQaP9xKCMNVeC0Dax
ioVDmCta+NWWbUaGRk+Yres4La+KUpvLuoVqXkUdGk1tSuiQJMA3SOSnPGiJW0TOzq9y5xf5uVdv
iMqPIrWKpa2U5pMBSm7ToKN6ElFs7NsxNXZ4h3ePckakfjJEuTxUs7sh+FblrE55ds2x49uMZQp6
Z57R7NxiOc4ihSawqL3c4/x3u6C/2siIlQ9BSmh7svCqRMA8N4cMv5kxXafoD6HSrRhFeg2bIn8t
2/I17w39cfS67JV3ieMg2/2j7Jxw6V1GjlE9yF67rSP0O61uJ3vJepSoO3liI3sJw1qbmlj3ULeP
YGhK8O9G8uGE6tGaPUiEzfbE99wvmSlmudGwfXSjGmBmp3lszxsIYXHZLWrDbj6njecrxWeVJMPC
NJDEUov+A2qHe/SU6nfRtPW4TvLEwHPt/+j4qyqqmt0W5EjZPoU52iGukS3SyXSPQUMYGvF1Nq2R
xQ6/DIefrMgQZB76XygfviU9mwA3RScYXlF/jpLB2tXwcuC6OMU5JSG8QmZbbIU5ukseb3ztc9FC
MDgIzUFHbjBwcZSNeLG6a68csabEcYHn1xQuQtM3j31dey+e388Xit7sZTXt3GpdtRaWF/NgXALE
djJM5DbmatC66DiPsXmbyi7c9jFQ2ld56sSu+AnBo6U9DxVN2y9Z+oSbhP0EvEh/ildFwsYzN5TB
eG9Tbj/1in3DECyAJA84P+CuGFmrIh77T7XQnjOyjN+8TtQL3RbuG35e47LAt/xZbdVwjfD0wU1t
dAIxXEN8eMr3A0gclE80JV82VffAUsMBz06vZpvJVrGcZJXHXvaczsVIZoFMw1W2qJ5/dO1pr9J1
CgLhnnQc7aZF1kKfVoWX4jLX9upK9lcjEeG8Q6+4br1TRFx+WZqDs8gC9SW2YV+Jmt99JP20EV5W
LaWykBQOimYCbJPjmVsWwFrVqT6IKtHfbJOP58T6WdZUQuggr19iWC8XDc3hB3zbqpWf2dbH2OU/
7dRKr4VbK4/IQ5P0tnquI3we5mjklWxy/T0N2p8W39kHD5d24cTAAiKjDZcoNl/i0e8fc0hM69Bx
QBK7treLtL7eVxg5ph56kyPeOdjtqNORq+WrNnGDxAcEG/Sm8zfCBWGJ3lv40+WHMSpF28VapOwI
AH4fK4TNUxMB8hI99N9cFhQiM72w383R9LZYnWRbURbtNRDFKfFGHVMug61/lf5QG5RdCDoHFzsq
r70SRPthCMUBEW8UIefCSs5+8S0vg8bH6g6+aB52v3p9oxrqdghL90uQe/26MdTq4LCBOPu8xWXU
ssgyUHDYVLFnnqup9Zc9sUjYQmWEUrQbxIumjW1on+rZ0Nrpm+bXKC0Uebbw7KLgHzVuctV5D9Da
/e44IcoqPYQzHijRVlQoo3iq1b+7ArhWZQbdD98at5VfkrhrjZcuM11YesrVF9muMRFbGG1ER8ZY
x3lXI7qSBs42RpP8kA/1sBOO8uBNebbWRvcwJXW3UAl6EIhph00XGmKTe+2XwM6as1444aLOxvA7
ukwXxyrtz4KLBylnd+kjg75xlaZ5QPr1wYXf/MiAVF1A7Q0esxFcegwMZPCD6CoLBMq0gxKjSj83
xYqCrFjqWGtyO9qpt0ftpPbFl8EpLqXIiMbn1Qv08eSMsLP6mivaGyqF9qMeFfVptKpLHwHlKdIo
OoTuZ6S22VFFdMKNhnHv2yigAO/PzaPy6LUwFQORfvSgMrZg05FmmqvKKM5zZOsJS9P+sRUNxHUF
UJupROGqUtvgoLv4GDatg2b9jDicgYmByxFLhJ9xEYCRGpEvkO2ygIwFnl4OkXU3qL+y6M9Q0R5f
B7yFzmUSvTZaXj8SaOVKmnoyfH3dvalOFi0gWaTbKux+OmRCrimw7NMw2FAbzSBcstrIjxxdZSei
8f0VXwTgylP8nbA+I3rNGvduGBeLWz3U7QGHSz0BVJd1WHg75VtpRO3asEl4y6owBI8fV0Nf1p/g
v7nFuOwbaKBE2YzscDu02bUePBOm33IGVRxi33wiFawsgx4TwgCX33q8lGNknZ0UVGvfrE3X+Mm+
rlyoUfO9N63uMjUpaaccmc8q/JgqrsNI0Ze43de/evO5d2xUfuLAPZakmRaoUHWrIYY800YJZilK
6+0wiiPgxOV8SVHyvGTzEWnoS6onJSROmmRnl0OU6nvulbKq6mb6qGjV9xhUT47v10sVqx3PIGSh
ZNUO/ek0OgTLeM69gPnsn1I8wqFBiJciV9NFCEyAxPnwb2+1aa4mscFTNxDf/jtrNTlCdrg8HvbG
yKv/cXCzUcoew+RX6RXOw1Ci/ei0+NvAukl3oQnDCn4mzOQKbTK23OPGKIzyPDmVDdlSbYnh+Be3
KfNdzlL9kDnk5QIu/x3PEJJzOVIKCB5OZ0SZ87UXhupTO8U2LkO9+lIk16piAZo4U3rtuijadWZV
7SPfbc5jOCdf3KT60L3spJZc6XEy7FsNOBNRLmMpbCO9GK1l7lpvUndgpeNlmesJ6uB2udcEswHu
nh8ZPaakNutSWMtrXa3Ep1Okz9qITVCdqyq2Ncq6t6LiF7u8x4B74Yff8Q77IM6RaApxxB6bR4dL
aRvrTr8dLGe8oG/pr9CA1t9VEpS6SKNfmTiRyQI6zsV8EUNjf9gBOqdlp9VPJJhaHNebHKxLBTaa
MBZrrvqS12a7zGo7/l7mA/7xVfKpBhUmCFmYvAqggZsO6ZPDNBmotFhgeQO318jpjye9MZ0Xx3U1
btkbolzltzCwoHc6Kra2Zn/z8dX8mBulYwPFt2oBEL6NDkgRR2siN+Nj6opi0VnW90gr/BeoiCOO
vU27RfTUfWWPjlRk5v9AxgIAYZaOT2Nq9tB+KnVTZV37ji7qgxwRimaCtUZ8Tu/rfNsO9U61/WSP
JoTYa+QfjvyWMam/RpyRnnBXIUL+63Yg6D7q4XjMCPsuhtD1XizTJBxUDQ8z9qQ3UAguB9CCQ5Oc
QoB6MGqqZi3NjX2+y5XA/3LPw0V5a6MpWDidQ/rbwvq4bh0cZyzzRVVnLVIvZ1HU8CCtgFQYZtfv
25bo9eRo2Yeb2J89SNNL6UbmJTeCn+F8zyW5tSjAUS/h8aGw4Kpij4nUuB26OHvy9Tlynbf1D4F4
Vhq22ie7nM9SDe3XEumntabFH85YFSvynu4lnQswyyipkjvaeULRFfQ9am01VWCWAq9yL3Kg6wqg
+RFJ7HtboQyC6C83lnkWOSwhrnRxbnPfJksE5jrteeh6gs2KH6ydvMhOil9jQDAlCD91RnIEdfHV
BjB5Cg1rnQf1MxLU4VKf9ONUuwczJY5ru452KooYpfQR52+raYadm9T6Hh+S8VzMRbjLRkIuoAzC
XeG74coUrf4uRvT0q2H4BRluCnp27MhavVbE2xd14+brHoEkbpeJPz2QQVgGpmJhFFUYO3UExJaU
QiNW49s7L1ayJX95rlct+RK4OjIwDiYwhlqMxwmy6jI1SEdHwhhWvRUToVdHG0pd23aLuGmfEQtK
d7LtXsAK+2dI7ej9urd7Y8Fq5GSSKnh36p5gi22Gb7Ma5apLLeMSu4G7CSBne6m1JSM1HSEYZTvf
wvGm10sUf8Lm1FdG+oyiAutqR0VrSTeHvWzTUqAvqMsCB1WcC1sB+1PTCUNNsx2Z8+QbrJJxm/im
Ksr4EJj59AAem2/HI4MRQuo/tmCPWAjGX5SatEMPCXfdIcC8S8vBuarYe6q23rHpMQRAcYdYacge
JwjbZeKn4RHMcLYPMdVeOMA8VqU96SsjcD3EXfonn2i4awlS+FOkiFMDQtGDr3ZVcj+/spae2c7Y
RkyCVZMPevdVYARwGqaARR5CXK+4fBFEj80X/j8CjM4Shffs4rSzr3D7akNGvhD5TG9FSV56VaIQ
th7nUbIjKmvvsSl+yApGp+qahGm8su1quqAw5S4MrRnIshjT5damWmKrJ44J/pUhsoPdgnm2gEjO
LUUfxUvVylgAK211HFy7PLZt8vsoQWoBhW5kGBG9BqQsx9wOuRPxv0rUbpPwJDxVFu6+imoV21Rz
PViVFPwN3H3b2MTvs+lkVYIHQBpdm1KJufy5LbKCtXGERaEbYxMoJJVlX2Vb4+QEGmtkSyNHZ5tU
eyTpiOqC+ttOapat8nJ8bJEDuqgoGywNL/CvAe96S2guIVvYo5rvTxcHMNGRi67utRW6giaPac88
uIWebpvI/OiCLj4F3U+C4NVj0o7FxnU81GJCHIhqD9FNeYSmMjI58vBeNPbjUA4joVPsRwahCowm
bPSqleTDQxXlq4W9xcIyleaN+722bCLPfy6dCqe2qPLOQuVPEcaI9oTxQbR48+qtxaNlrsqiR9QD
FqSbD/lCdukDceusXyl9ol+M+gnLcgD4qkiw5+ELvmk3qYTj9rDCSF9MkErY9epzqA8DNymwJIsy
0FgWBKLdaL5q3AScqqbFjHTQ0ReaJZzkuB5fK/SixTHO0REoIj9ZtbZmPjQhfH0XMNeLFoj6ie30
Qh3S/AXlxzUwSeU6L9S9ttbejcQtj1UaereqVaTpMhr7aIOACx4rWTcoa8xLlW0CTPepNvMfUCfA
iGV9/8C1Fi56MlVXK4/By7nJtLVcD8BVpbwFeFs99WO6NNuqfvHHsXrJU+dSICb8WPhK9eIavbXs
xrHlDkvVcTRvS4oiWnmN92jlRX/qitF7zCLxE33O6N1Po2ofqkEBccOP30VMbJI4ZLiTvTE8ajDy
pMpkr6dgXJXFyrPqmOoTz4+dbB7sLjsmQQ6yiY0mAMkpQLyBDKZl1MkKPoR4tZIYAW8d7XAYVeI1
rYl9AzRTV85ctUZV2xY5j3cltq3XFJYSkFAtWctzdbfztyh8t+vbuS3IYZ72Bgq/DGaFV2/yyfPR
SWOquBtCRNvhf8mqjknlGmV+dSMHZz2YdBPZ0Vuv6scZoZug2N7OHQZvheCPupWDDcgUqypwvFtv
Iup2ZUOz38nBatgDeurmNKx83SlQlmbTxFtwozvLdrtz54/2Jg2n4ujEh5wI3QtuX52m9i8zk+Yl
rYY38nPuKUdZYIfCA+r6xtCf2ybZQ2l3D7ahoMYi2xrtWznBzLo1dUYfP5ogFTy10EOkSzPzQHbk
welxm5bjsypMVuyfQ+zLcTexs54lXkieWI0SbOvIXaTa8CMrrO5bUQQ6rraGdYaXHu1CdKMa0mGX
1opfWxWrMOFm+gMx9W4ZuYP/XhE63hjoHGxkr1Zj+9GUCe4ic29uAumr8+7ih47x1n6ry9Tf6UGO
aHlP2C5KRbWqlbLagmbmueX40/jgYlNhrSPL/ucwmQ9NLS315b8G/OvQTLViE89sL9968sbefxN8
PEjL40pBBujN4N929RKMiOaaYvXmOfLHJ1mLpix/LEHnyRoYK+to4NCzCGfF9KlC5MkZBvTO51kx
6DQ2s7rWKhKKcR499XdhKntbgXJ4b2bBXzwkHmDKedC9PTHRXAzGUCz/6sj9SF2UXjpu74PlEOIR
7HUEWvN/Xs7r2DBalaa9Ykywgd89fjiT8FZT4/bHUcvUk6oT7mp1gIMRe+RgRGwinH2EZFHOtkLy
KDGsWQcDY9jJxlFItml/jpJ8TjJ32NP+1SEHy15UezH9mGeWp+H566OjgJDFegJEfZu1JrYM7Imk
VLsAybyKxyl7yOvwdwE3MHsg8p09yKN7x33cveOvcf+LIffpgZsheC/nv58nq/cx91f6Xwz5a6r7
uf/xXf7HV7u/g/uQv6avfeWft/8fX+k+zX3IX9Pch/y/fR//cZr/+ZXkafL70LoRf8f/Yu28luTm
kW39RIygN7flbRt1y94wJI1E7z2ffn9ASc1WH/0ze2IfXSCQBiBVXUUCicy1wuidVC23sYj/eIl/
dFkMbz7y/36q5b/xZqq/3ekbl79d7Y3u/+Od/uNU//5O3SCsWR0aBaS9E0u7SPwMZfNv5FempAkZ
lXNGeBt1kzszKV7LtwGvhv31ClIpp7rN8p/8l6sud60OsNBsF8vrmf7TfP/p+mxm2HoPZszqfLni
bda3n8Nr7f/1urcrvv6fyKu30/xgVUO/W/63y1290S3i2xv9xyHS8OrWlymkJRV/8jc6afhf6P4X
Lv/9VK5XA51bG18nxYrOndILhESSzc7pSyMtyTRVJ914kGqpkb1GDlh8bb+Oz9Jcc4B09FJo2Ywh
eFcYnbkOGovaqtZSHosoBUCtHZ/ZBQNkK6S0pACyJ79F2OWYOTLtE6fvP6Vd6n1wonZzDSKW1Mmm
GUHLsE2SwFrA9i/ARd8D6pHeV66SHgfXg/B5oM7XtZNbA0Jlei1zEEiFl5EkMMlJa+QopLMF6uWm
k2Y9MX/0JFAROeuAlpFTleFInXOpq9ubow+q5KaxIhecZIv6kmKGYoedPXmYkKnuwgQuVxe8G4v6
+aG6NwkacG4fU90jxClyqvtKS6t7TeuMfWBWpK7L0b3RTAe/IrPh1Whn9EhMzrvPgAsyoxzY2CW0
RFb7uMwlpw4HoyGoGZxv80VZ1V3iPAWW9/clpVs+DuNVZ2FxczNntmiOfvDUeqSIGb6gQDDU38jq
gUemRP0VcX2nUn81T8Pe4u92Jik3uISN4LL3LQZJpRy+mCvyRDzFM0/Z0JFV4ZYVRac5SB+Fcywr
J7wJnhZ5ZMMIfUk6LgBXBK9uI6RyGaY4c7Lm0KPdvhpz82ymejukWX5+O3DWpvDYxcrjm7mkaBX2
lUi3ddQaC676FKK1WR2Cu6jLgjvZI9krgLe1DvY+KbOca2NdDNJv8ObkOlNZKlyXkbeJjP6d6yYp
cdPIPMlmJnR2ghnZPMkehGnTMVOylTRmL25S9E0zyCk4YURBcTRks8qq91TSy2AbCwEe6yr9rlcU
7U5qe8jktuTUGmtpuFmFu+wNs0rIWw8u0nfx4MTJ3iklkB7ka/zyXayJFj5BMqQTsP3DaMyFeTB1
9+uit8kn1MHTygtOeXx1Ly3LxTw4DMmqG4AwEXf9cl83MadUj1JDdytvwnICnU+kzkDYcv2TbKyi
gLH+1i7aIbHRFtSEEC0UvhmZLRBfTzDfzemgvJrArEoCBumQKrcJb4NeTViPYL0qIDRsdJDRz6Zo
4rjszlKUvaV5o6NOD9hYNmLrxfBfTbAMu11DH71dAbRdzsanHi8ZW0QYkPXsIVTD/CG2cnZXMYQS
0kC8LYGDGpJawVUJLq17ohRgzldSJvf0l9KxwmeIFtSd1JM95p2WEYtvLYkt5TRy7OLzRiyDkWoM
rz3OavJZ6XJOMkoLJDczTp4iEtSOrkPQQOUb9rHqjYP0oIDLY8/thQ+OSGPPC6rrSjutSalygPAX
6SS9SCfpJpJ6yrmkFE52pbIVFtlbfOSQZtw5I/RNi6tU/02MZIrKMlOqznd+306Ps2c9mG02PFds
uE+lqdfbqU7zr4FpcaREghWhswmQN3EEpSb+p8oicTWpgF+L29ZfKe10lMnGMgtZNm3j+mvL8rLt
opNpyzlVdduM/K21NNzSk33Pj/eGy1f/VdJz0PbJEeTFbzfHjiruJgIxF4Ir/+RVnndi52rmK9mV
DVjsFikEDZz2N21NqfdY6dbOWDwBO/Wh4RQ+nBtBEysaOdyt2ogES8ICpd2MIIbmAKqrc9BCmxM1
d3UJ7rPsyaacMqptc5OsDr/5ZUheemlAkgNIzuZeOquGAR10EoKJ2jrN/ZinH2LfcwAfTkk5VdIJ
3pDfupijrHtpCEXvn/TZmH9IX+ZI+mfCluWl9crkCvZ/cu1qZ9N4hD4B9fqlksa5GmbySRqtPAJC
e1FndxpW0qcZyKDm3BNm+NxLqA8Uc2V920R72U0764cb6cX+lU5eKv5Zggt+kX2FkOk4GhlAd6Z3
ykQz2hqIlIsse/AEw0tiN4e3eqX3Tn/TjVbonxRIn+B0Fz63WaVWynKMbPqJ0pO1tFTVpB44Ve4t
W3swzbD80BJvDlUS2e00NN8T9WjtrvwQBLkKg/pAXr9afNCgkL+3BvtJjohLN73WJYvG0iRaa3c8
aExKrs9hHvpn2cuG8ssUuPZOSsNU+eegISWZl/tvl/ilt+gG0kwhGPFhnxDWxXAbLOeRM765XEu1
ziZvM4GJ/8e4xfnX2EiFhcKJdmoYFftqNoNHRa1Boa+89BPRu8/WaGo/Idf2LJOjXzeIn1InaT97
fcKRTtyH78LY5ZlpxcrZbu30/GaeDtCvczjU4N3wJb5oauMcB6Uk/gTswKqFPOcSQS8xXTtQAXd9
TOoluQh2/TFOFG+bgta1cgiUc2CaJVtwx7pLJxoO6143i066aKq2TWpXOS56OWARpZvU5aVhH+bE
g6vtjymtcn59hWW8EXMc0WbZg29ZFEKlkDs4oJLvpZiqZXbnZekdCbZJue5y2CyCELat0GjB+Rph
4NKMaFwBqjVwcP5HU8DXC9+rBbb3SpriQQPHWnbLIIMFtiKs9krpV4W9NYaYLDev6XaRlmii5CB8
kk1nAiAB1/2jlIIKAJzFYxBuAx6RM//2YNVE/qMGvbdW5c2GY8fgWkuQpKpNWbb7xbiVSqAzw+sk
AZFS4SSV/+yzjFl8GgG7JA1xbAQHlVw9EIRK4z1YIYmvle/7Bia638JvS6VUyi6nOopiGPHcM4Ji
GwPlsJaPweWpWEwg44bCsOhuz1FhMCefQLp4rMpmmWoxLMOWqRbnAsIm4rVZznO9nZ+o9R9XLifu
pzmBL0bPnICzVkqKUsfvqnUDVknY6e9GYQQYw113GpnZ0ndUbOscNYLvtjD6imOV6OzWenQvrVHJ
XyTPgDGXosPJ/J0ZjIJISH2qp21PfUxDJh0pC4Lu3C2Mjd/Z4TGH6OKSOaBwsScqk43sAiw+NSu3
ILOTMtR610752KwqQ/3lerMvQ2VviAQGw8ReRYpE2almGknCS5TinUu18Z3fGtrzxKHn2kgc80jW
lPYc1o4L2n3gwzhdAhWmmsPaFqevFpSvR8uovlez6rJdFTpyGgOSwLr6OItzWNmYgWYeo7b9LqVO
nNlK34jSnb/6ijmX4bIn59UKpT6C0pWex2SoqF9nPaXxOdybNQkzUtdrVGu2nu/t56pQ7krqdLdT
28M2Nwblemwy7TTLJm1IcCoEneBKKl6ZhL0A6+MUZP2vnnR55W0k0ae8UOsD2Tv1SVcBlnxhG5SU
g1IsouLMsUh4lqpWshI2GUdntpoLCP7f/ITSubapnFNGndRjKAtfjRi18mzZTnC+TSAtyyxzDtz1
5uU2pr7hoHwO0rUVlT84Si2fOIGqnhQl/cJZf38xhaSp1nggZRIqK+FRVnr1VETdBujz+UH6a9UM
EfFIiZQ0KpbdPOotoXsxXA7y/VQj4Qiu79sF3DS7ZrlFbb9RluuBUMnKTrziLJ3JIpiP+kSlkLw+
DBHqcXI5lgS42umNj11TG1dHIT1Wik4AqPLcUpUjxcpzmpVqJs41DxT1468xfa8ZVyUDZ9yvPOPj
MoZFbPyg67D9hWBaRk76LSMH574QDUeY2n2oZ9Z2FOyli04aMrOAJyGB5UeKspEuoRk9jWQnnhaV
7FEzOtoEZ5Z5ODt0T34O5O/L5W6eOrXm/uiR6ypuQTajY4Kgnof7wVfas8XeswRtQG/P+lgf7CGY
Dq7WtsDTokp126BqRcqyK7W3MXK43XCISCpu1WzDmfznri3+MqBQqflMIuWgdWwhZJP2gU/WlZAb
VdFvSspdfpkXxze6WYzo7M77NViaTSPV9xp5+W+ntlLPzeD2/GPaktKXgzGB3wguSLpJYJz5pHXe
wJvWhKTTDopPmvseUGTnA9Bm9bWJoQx0xjT/lPtTuXUDysvZYgP0XKsrp1C1jScy86GCzs+WyNyU
PambSUQnrVhYZFO89KQITBpmz0qB5RnEi7cYjipr5gu41N2DFmb9g65Z/mYYYLxZdLZaBdem9PdS
NVB0CcqsgHQ1Jnc8SqVsYoAh9jYJHQLnuntYGvspbv3igexMh62iRRFn0dQeCfdcsIpt9ZpZZLNR
YrqJgdc8lJxWf+gaPqEmtqAcFkzM1P9SXe137dkU4tCSwUqFsH+RVtsNvw6TN93JoWTA3me1Xj1I
m2uW+86003fSFintigyc9FnzNO/9AP0wCC+erTxHIOU9kLDZnAufjFQhZUAb3Hqdl0JCoPXNURpG
K6gfvNrtDiBpsR4RzouhC5WjqpkdhBe4SV/y2IJdF5CYsvjK2SGRq5IwvI2+2cKadAzF0LZKEPg7
bwjBIUiD4l42qgU11NxCoCtFWIt/GZqyAZpGVYPd4pwLK5QTwyZMSqDnXmZJRq24D0Ld2w5dCUHQ
i0GOsAaidrHiAMZkKjsbpO0j17GPuQZrjMClVAXVHrRccAVLWMtFXswQFwJ4KeWpbatDY1K8HCbz
vuD8H5SnoH/wDZ3vm+gZyTWGA/CeM+VfmtgvBhH14Q8kHYShL9uaCgaSSYkWb30lpU4/9sAJBID2
OHit8zCJhqpcWIBromOpFjkPYWY5D5bmO/t2TJzVojM1RbtQ4XSWKjlU+gJjs2pzPSRHkdmkUQuC
6HaZRbdcxuupOO7Bpjl7odMfKcymOD0t5482S+5NZnbEI4XogkZF2b75OPZK85SYzj5Q9Zlckz44
p2SYriMpmk6yTbugOUhrVI1fY18c1ZOd877i2yu9wFYB+J4NIaQVTF01Wr4DliPaS3GOK7IotdC7
SlGryfhU8o+5EXZ3vKnS2yD4WUAeBqlhK71Kw1JWdU0+vxRzB8BOHcJts+Jra5cFTAvAAR2b0sn3
PHSNJw4beJIDJPCvyAZ+G0D8b2AEjmsHqu/7N74mOAFwseCbp7C8s3zcULzrbVp1Ns69aGRPNhFU
VGenCv0KDHQsCulWq95IWgA3EZO6eWd4bfxxSFovfi7zrv1Yqt0PrYt2rlNVj+Wg6s+UpZMeWTes
FKPQeB7J9tgE1uDvpTUy2e/DWmKQgIHzBPP3OfFJk0qEc00M8YES8JM0yvFx9T112Q1JTVjGn4Na
AeFaeCslwP4zwPKqZamblJ/aO9lQfKVa4bvB6st3FHPOxJJUwC5nP0nXbsp2NTdNgFFf/Nu+2Buh
Zd3pjv7DzyAkGwctvR8KnpQsJ0HHJxvxvhONNIx5bh+DMXvf2tVvlRiQ5255re14ffPv7OAUh/O1
kxClAnxe9pam/Ytuyqz/5LcMi2O+/4XSjhszDRJypX0QdyaTimFRc6o3oQ5iEI3s9SXnJCspvzGT
Cxodwsi/SP1tBjnkjd+ie+VTgtWx4/fwQ1MrnUUGF351pWWI7L29m9wkNjSyrAMZk/v8x+stc0s/
I1SsbcVTBaRuOALWgwuqNN/apNxZAltaykCbRCQPk9C46IbRgMPolSwGdlIpxyxN7TrxqSwH5ZHE
Qeupb/LvSmENFykRctV37M2sTc/35gnikEOUFOMl71wNlhwqNSY71uE3zfV7qZNNn1uAXLp6sZVi
qczk7lb9fCRmy/e/q8MPZENHVKhpHVyBRb4zvam7JknjUacSBSdFIL8yKYFrEoTCuQ7IQQ/Ce9mz
dN42hdaBjvynAZYxose+9VHq7TmLgaEQLlr6sxk4SJJzZIUbAg4x6jzmFBsGWWpDbxNL33riwMD/
nkJMcs7atDg7Y/wYmVa2j19UUl/ZdViu3nZHKtrR8kHfRkv7K6eX2aTun6csfe/37G0Z7Elycrfa
4OXXJo16gBaoNCipMVlFdh/+yEnzpIjoJ3+ZTwbYWB9nrWg3vuam90UBkiDgfvphsivt3maNtrH7
rlxTuu9x+NDOl9AkPXtXh5QSOY0zbl4pZVc2RkCCet8aPula5GyT263Pl8U8AXHfrTqfjwne5K+L
IQIeFlI1OC/VrHjH25bHMXCkUqJSwjw3xfxZSrIZSlN8aYZ6qzdT8U7q1AggmHp2+XGj8iHN5qg2
2kqbKVTAn+j7WTG69aLLstZdTT3J6stEY/LN1+Auv81KOdiJMrl4JeeQutwDW9ZPx3gndSyOonWl
R+0BnJH7opyg+IBm6V3v2eMV3MxrLCTK5Kt3Eyj8O0DT5o0UZUMM/weJ8jHRSdzSxvLufU685SCp
aqm23oNs0K9rgKGpEx4nMsl8qBnHUr9PyY43yzm6a4Uk9Xpom2fWDicpuepskqWoT9XegXJrJZW3
plH1e1+HKszoQJqTunBQjTtzildNVsdb21Oqu6i0OJ0FmveQOppxx//bJeHZ0d73Ngcoam+G/5pK
bZ0BhkIxd2+ecjMqvoYVhasuqFSAHSnKNpkr52KCUHLyGtXcOwRFHnrqITdAsKgfrSL6xglX/dOJ
9zBqBDueM/XeoXruofN0e11UATq767xVwdr80rXeSVptJQHxPp34isM1ah9UciGPKRQ3G0Ov7Qtl
8z+AVAgpoNCg9BaqpVl0Nhjth0LtqDfHQ+qVcSp7sKx/D6N28/8y3d+uKnXiDtl36duATPlaHF+2
ounEyatsKDbaxCT8XhaV9Aj0Sdt1usofVPhKnRwvRQpB35Hvbh2ltMxLlUwOFsi+oFzq1JFWLmiW
s+eqTykWdb4AZe/dN5ywTU1eHQpdje7yoaX61zLsR6JBME95PuBK8JCuoMWwvoxW9zQkfIOVsVlb
A2ec7PLPN3zVV1Crsjt5mb6tK5NSGYGsqhsWjeyJRrrMAp21E1HraM5+zno53fNEA+Z6DPtvFKuc
KsoqPwaAG+2pL+8PVeTH0Nio3yy+Y4fcdYDfKZziw0gB0t5z52krxWZs+y1ETfleiv48xBvVMuKj
FD1dgF9BdHGeeFR+CECyotwI6K1KVZUr/M/kNefAr1Wqq78ftfyXWIt4qxS9xPOBIut/WaWYPZTm
dgrUH/08eyC/2iqsQ6lJrm+bJ2RHD+xgbA3GEv4zm0zp1auUZJOFmQCy0H/Eg5Fn29E56jaBfsIG
BuUwqnHricU6hTHVwCEQhWbSYELlcLPyUzMpURLeaW3p21IfwJ59MXuVZZQbOeNtWiprV1PuK9sW
qph1n/bFyUoyeAKhi93M5J9/Uy1AGHTvizIP1nbWwujU1W7+ZCTGN0g8s30ZBOTpdEFxlY3rj+1l
cO+lMDVV1W0Wo6EE2tqqoVgau2o4AGj4wc8rigm9Wl95uqPctYIwhNOA4D5PQVuyNOOVvqzywFwN
LuCTUdsRN8BNjgKBtj/OPUyXHF/EnzsdjErbcr+2Q8CLLinBie+py+iGtgczovC+AhP0VSv7+sk0
puTEUknbAvE8fE1YHqeG99UkUsdJbamSC6tr78zZ/SHHsQ/g9U3ZyeNIxSPnEZ3JezeybpBk6vhk
arb2hYpSuDtJETnKraNsMrZCoVPymhK7SdlEFWWfaltBEJ47LkjD5excS8/eyE2oGwu6tjxYa36r
3jdJrN4Xjf+5jgLtKCXZSGOc+KuB2rjrojd03bx0pTFXUFWqjffBno35avvRtOpVSAVnQOa2nj66
eylmivUeVuc1bKxwYgjYGlOLQz41PbzIXjKHWbOS3SBwk2a1mFS3ZdNSa2SGM+SV468utH8rs7U9
0Bzn8RKLJiAKk29qY/jkFHa3lwbYt3yoT6Lio23mVByWddjwtx7IHpLdUMDuxILUQrxwLrdGIPnc
5JtTx5GbBtcXgFgiZ1pmRTfguWlsP0MHjlFwqRVCxfC5zvqhFdw9DenyvNVj49Bmuv5e7f1fVqDv
4tM0wAzHOsFdUUsXfJudZF/HpvkThP1jE3cE+QBpYPvoH+3GKR5kID/Vq3mlBnl4lmKgheG2UoEm
cxPnfTPO8CMl8xfbd8td2o4EHz2n/iT0RaVPXyiZBZaVrzDHO+uKDKlToY7RJ9NNADP2muduAgUy
i/ofUu1mQ7gvjXFlZQebPdoJ5G6QmkXP/FOclHEQ9IWYb92be0i6FdThgOe+jHkzz81bg14gXy1z
Bp7z6FAHsa9zZ7goQTFAeA+VlTVo9x1c5iZkvuikNVHH4SKbos6flTFw9kkT2/5V6oAGIYdGL+uV
HEGSSUR4Wsxa5XNy0Dj/KSF/heubmqQyHXbJSzEXf0BnXkmrFcWfi0btDnOr6VQ1iBFR2HISVNoR
VXovjrIKDEgfmwSzr2xjkwRoy54FTckipG45xNgrdWLvSvDMQLvWNXUTBO3PsiSUr6QVPIHUvVBZ
8Zvsnf8rtO/d8MsgCeBvOoGQ8cbg5g7Fr8s00luyxN+I4/+c/2/TLLobffzLiNwCWYXfLncTibuJ
BD209F7u1Qr1d4GZGytNaaoNMYbiAYax/MERPfILKGCy76VGNnMIi1w92M4rVy9tJ/ZDh9uQlxnG
asp4jPndVo6UU5uu2t9NxLKkysz6EMYLyySMHIXxbo6twFtpvFevpTtsNSnKcVmZFhxnquZODSgb
p8yv7y4RGaHLncmrU+/r8MCf+/1i8NquPzcEHW+3YaqCBEzZwNzsPGaEnTqPQKluVe5j2njmlbyX
k7SpQlUMDkAdxsTqSIjS0JbdsK01z9voMevwNTs4f9VgF2zQzs2HP+q9DXjPRc7CU6F7hL5msZP7
1x5Bdbk6bnJwo866a60i5f2acQSqNSopOiAb3MWzad3JnhvUxjFo26ebnxwSDOm/cj+fDxn/DALf
jHD4SRzaxohWtphV+i1TibzQySmL0+2SGlgZEVVZm0GcNg59F1CCV5YHKcJ1DhGwRSmSFN0MqI+6
e4IwwD3DL+HcmjeiNEhd78XRrpzCGORBcv+MeEhX8NvUj3DM1Y9RzJmXWepUfA1TzcdMQ53Ja510
5i3YbtIBtA4pSj85to1Ze5gEmG9j38zXNGG7LxtqsTVYz89m0f9qvM45DywaKIEHaYliqt8GQVle
QYQAHKcVN0W9A7sczAlgBiutCjZyhlddOa30lhYfBBF+aFAjzSrkUZBvQolZZnDCt7F3oWSaINtg
wZZeDpm6uclUobqXm9fkBSBY2OG3VxZLDirEeFDP2X5TJ8gyPGW9Yta+cp6pKmR9RWMlpQINM6d+
APro2ikZy+gSUecK+rxxirN0FxDjPMQOZVVzWVknzmztQ2AO7xRjoMoaVOSVMfftjg3U9CUhikD9
6fRJD8BE4BvS7uq0v+lzu55v+iHTX+ml/0w6yc3fTDvlCqsikCwj8ElDVd3Vgl03Tdget+UUnWbB
vTs4UAtoEOjtGkG2a7BxOfCLCjfSGgDNevHthBeUGFvlk/2gKtGhE75QH7gnN/A/AGE6PzZ2b6ya
GtQesOBWIHYbXw2tgx4j6CPgzE1KXPVGX6Wxl9z1UZk+wbh0X4Em/pk0q3xnB40CwJpXfvaoZCZ+
VFLsB0c7B/6wJmZXSjTrK9DVEAhVkAANbn1TBXYIQBEn+fVVqxViaRnp2dJZ+kiDFGVTOtSx+wGM
PEEoMF8WR9lTBKRzMXxfppdqOcmiG8LoS+d8Tsdi3tVGE2i7arYpWlTYrm0gIq3WPEcbllHCZMVJ
dRk7g6d45sXpjgBStvp/RpFLFZ8Mz9jcJpHz3ZzMpP+oKUZ9iI04ulsauyCLepjWiwZ4pOgOHEu4
EubIeiYkGRylbnGRvaZ057WvacpmMWiTyzCipsHe6jPqDsXFbkrZLWoyO0Bv2hip+fouDIdQXFd2
X906GU6BP/UnT3V+NVInRWlYxFcucaWkq1fyyzTK7JtrH1otCI2YcBn8j3M5wk9py/AAZ/MRaI95
H41OuKoFhFYLsj9QAG65KRXPOOehB/SWhNpKAI26JpzvrCcrItjr15MKyyVj1II/yjTrZ+kC/EAE
shIETEFQWocxdRxWj7XyeRi0I5VzoHGr4cjhl8AuF/pqrn4YCUgdURzqd2Vrnpqw2w1Kf4obq/gW
Zm7DW9JQ3kexWW3GRhkebNWK9g7YGmcX6ol1l04l1HY64Pdt+zVrnPi9USrOQ0EhcQ7c23uf85jn
IjhJk2yAfiClWW3gDcSbdcVj05grOHe/V3AFPyeQ28JcoaylZEFm9OyM/MjcpNtMrLU3jrGylSh5
CsKuf0rGLN64md/u08zun9SiiK88AT9Io2zGwP/islq8SAk4DmffmNRuxiphoTWTuWIyzwl/TTY3
abcnEHydupYDv7lgDSNAfHoQssk5ESLIJ1un1fdVChpQFCkDL+HfTDySGEdLG4CdLfJLF0PVlF+h
eXGAWCYKoGQhp0xj8iAzrcgyvK/aLHmQSVjC1ghJ2oI4vm/UVF1NLasOx2pLjgsTdUWufvnOKczi
HWtpiiXyOd9LURqMgjrhOHbupKqx+vqit87zzV8MChRBlxqw6UmnPk7Xg9l+i72gO0sXTjLc+3a2
18sATW3XKg/JS6OZq8RhEZyUUW8BFZz6Ry9T7uM6UNgskfh5B2VZf5cNDef/akrRig+U595wqFmA
o6je+75m8CH6zbqyQo7IxMs01ROwjWNof4QkG2kshMfi9u91Uw8L39hQ3Jso28J2QSdkT+0CN7Kd
4sw9j2NY3cNRUq1hac2+/2ePjDnGP+fotApOEqMIDlWStk/NpHzyucdLIaQ678LDPIzaWlHM5sko
xvYpST/pZpq8kxoLjhGYDK1hJ23R5Dl35ghOUtC0j2msk9ZcmXfsTWHmzvr+28ArO7SU+FPreMau
8YzoWCSqfdfxMLAH1z/XvOZqynXpjrOnbN2SBEhY313gMGfIluZWfz8BvXQT9d7W33e977wSF6t0
/tvYnNjfAczbbNbbi2w8FeQDXroFUI6/dbKndiBeEAr2OQXJRYLnlEGrq4IsubkpO5FNGnfOIbON
+TSXoGNLUPYOBiTeSc5zr83KYeo7UvVzPfqsVsYa0M/wG4mTpINF7nvdiaFILMnBSXqAXY3ozhoU
/S4BQYbiJn4mlywotzejHbfO0Q7UjyElDRz1+B+KhkeEZ8/dvofAZlN4s/FchWZz5vijX0lRBxz8
IWoSSHpqpVsbxkdNL7snaasBWEiUKryTklZO5dq9myMe5Q9g4LjnKVGSNQkA0ItM9nTtq9lYQ7cU
fnMMZ8dKyfrYtyWoIjoIWfakhB9KQQgmHOTIRBCT1COITnIkS+vo21xZu3xyrI/DMJT7PtmGAdDf
MxnD9b+iCp7DqdWUD3Y/fKutOrmXkqp/aLpWfU9KXffI4do1TQuYvzufk0w9DdZS1PMh25MKbG/J
0/uUUR9/rGo7n8myV+ZDSda1nhIaUkVjhSOYUy+9MQMpg83AsJMG2Whlat/8HAA/zoCGrZfxacMh
CvRHXQMChB/unBwWrdHt2BnXU3LndarOEzPV3oHUPKyTsnH50Odg1Ti1CRyXMa5LNyjOdldV7q2b
+WVx1lyLELRTgsiofO8M0LkJuBVQDY2kgU+8pQpjgBana4cn3Rec4ZkZf099f03osfuZxf2DCRjV
53niB2MaVfnQekl56AebGKGW6XdGXKmbUOPAHszur3LQ5B5LUIh+ONaQrUI1r9/nPUTrteP3qzqA
AZzzwR5EUX5zzWTWhzaxu2diEoJrjNx2aa2LMOCQx/wujU4ReE98MNIkG+jOP8Df7V2lZNiNuzbc
gYwzMTXQxX+dSxorZXb/nCuC8MQ0NO9qisFyrlh/DtLM3MiwW291KexGUfsrXvdK7kfFXWcdiEON
WFu3OtgfM3gwB7AirOdUi51d1efJthVr7T6ugb5VeAL3QlRHY74jas25L5KilfrTmDzKgXIyxyqP
MHgMvPOwQxBUUa2VeWc5l2qMf79S8L4MIl49RuDfmkBvLVJHwyTadX3TraTF66tfZinefNSs0Y7k
eRyXwXHJziIAP2ilTQaP0Zoct7Nuw21GGitngSnPV6HyBey5GmpTBC0T3Zt3FpFcq2jxaQYiT3W1
z5Yakmbcdv5uCIrpizGDPfVb3VUg7Uq16vxV/Ye3nCQXMb0/vKU6jON/eQXYxqPq9gd2TtY+AY3+
2ZyC771dT98BCXmnAED0wdRji+IqS6Vys2b7083zSnoAs7gbeo9qTj8sSWjvPhqxNq4NTuCvrCZB
XlWVtrhKuSNvfBC4UN7wnaU1tF2F+TMPyjt4ZdzPg17DdlQR1XaIp+5rcHZOTtMpl7739O1cDM0z
wOYDuHLN+L2oDfHgMX8SGNqDOrzqcm9+7klsAZ9EJcdLfGpWTbrHX/RwqF1bs1SfAxcs2MGyfvlH
EEUt/ote+PfC33fwl/PLD/RP/+W6AfO88Zf386f/X+aX91+L+3emYjtygPJseNaP0OiG7x0o0HOS
wg/jrqikiwD8t/IDIQP9O/zp/xpj0zkBctuz4LSsA+hB8c53/ekLeG1AsdXKR0cH87gSesiLpy8g
8qzNF31Ood1NL/xn1+wPRE/aVQbhyrkxk7pepZlin6vBcCDw6PWNtMhGGhZR9urGYMgbcxF3py4c
wRsTs8phkzZYRMpC9QlaZ3CZskT/XPbNe5dT1Z/g7WaKA95YNw+HEY6a9QgMyy4tvRpoPxr4tOqL
FGVPNsrAcXlgtg1IKLySFEq0yrm9yiYpvfYaiUaKvjVaayBe2s2iq82OOLaUA2WOd4YZzCs5Tg6R
hqkEVZaazhp4f0f93M8GVG918L5wrejSD452008xECdjakOnqcJIwt7AvOsH4F+SNDtVTgeLeko2
197LIe4Gu125EOilbs6hFHk2BP5dPj+NEdsbr2C75UxPsIPMTy7cBZSU9pAvCh1lNxPEriw4Ipsy
P1t/oLhtemrH/yHsPJbkRrI1/Sptvb6wCzj02PQsQquMiJTMzA2MqqC1xtPPB48qJsluq96A8OPu
CGYIwP2cX7hI4ALLQPnYrcqlPzgwChJxlr1WOPOsQImtNT2YHluEuObdMIvJZqmruvsaBeMnDV3C
P5L4aqNk6C8sC3zENPMEkdVftwnrFpEDO+jU9l3AcOu3OM8FZySg5i2m3mPlixLXsFPtAGSAhrCb
WhYH2RpIjVzkWXmpu3K4nSs8Y1emSHjPBoBAcPhhDaU+1PMSZuJdlRVDvq26kSUzgnpLipPDnQlt
K0MLCqUfvfvi1flyKEYDvdtCWftqGh5irZ8eajNCchZhud2gmu7aaYJ64ww4xmqKP7w08Sz42GTB
XkTt8DI6kbZgA5jhw0DvVMY8UTDAM9JwwKWk5Inx44AJ5J9N9kfRQXFL9OjRAjpDg+qea7tdshah
ahJp3DZiH0+cuQnPHtG7LltFg86fpNuzumYOlpgU/NoqavFaKLOHeB27Fwpu1dEAXYI3lNLBlwyC
DRdvFmUDOyJzHHEvDyzuL7qqIWXoo112iyM7YCjFtQa5fZ8nEFNCMSG7/dcUIyx78obB60doQqRz
p+oktD8uQ50UYxuejLepNcKUy2Rqs5XmYYRcAca5iyehf0KKv/TV5lNuCv/sIOa5kGE1FjhoGNar
hqol9X5ngwU7uKmYhOJKETNcWc32VVy5yqqNKvZIeWZspk5LL07sZ7dDitUJxtBIYFtAUc45yMqt
quPDZtbteEn9zoJ9o9nvSDRvCsPPv+d985pX2vBi2Gq/VkRUn3B46095k5erXrTNU1em3ooSebir
tXB6Ib8AjMavIF/02vgSOO27AtYEmiAt1TdZ36T9o5E1xpMKdoqPd3rJcOa5BpP7IAeV81cGzoO2
sEOUlkXWbhV1iDelgX4f3JfhWe/ck8Jz97PloIOpD4BzwhDXSSiZ6NINffO5HKHQ5Xbi3A8oix17
DRzACFL7c0nyTXft4hPK+8nOt/1wWzdm8zaXjOQAXHrRwB2z7lB1QjyKsHxpybtufXIBu2oWfm1c
TXuaEUebuLLDA6a/kCARs1pi9iW+DMofpVDGbwBKufvBF38IXDvc6UWo75zaU+8bH21vhMemb+CH
ENBSvla+k4C7qcXVt7Gtrjsby1mgDlleR0d3VpCWB2+c1BPYn3QzztCKj9jtzEFk2mn4Qt16zHlg
oPEW27pB0P5xHd4bCyNU7NXKIhsO/mSTWvz9VLblQRjGcFChkfz7ILVRVMrOfj8czKjkKgAYAzBC
SCWogMz0UOvOfhWa90U1dNfI/RwZOrbqSRpkJ3/0HmSf7TbmfVB06q7KwKT2UAqiZWwGxrrLLY0a
1tz2UZldcmvOkX1juGug8Vg427RE5W8shLabKkrSkNlt1sEaFZ96Av+NgWXXXus6BPav9mfZQvC2
vRaWQ4Y5i8VaxuRh1lPAq0A7Y2TCpWSs8cRrqinN4TbCfBWpfyBDMaEl2sHdysFa4B0z4x9LYd9T
vY8uiepiMhM496le2vdZajYHPLXDhWz69iAuuCmSwuuc6XOt9YdBgHRR3HjaNYphbFh0qG8AEJE/
Vfb1oNyTeeruB7uMD44p3IXv+X8YRTwv+WYPa/PRKlmbNNTNFgMKys8ijpJV7ZU1r59gBABK8M6u
WbDYNpR1Na2cYxuoNRXbvLt4s10BErHjY9uCEhwNJX31fWybbRuhOstCXQCe933h1fEXXPz8RZca
GHv0SKrFTi0wg4iAZthd+oRcLF5YbWTftyT+1uMA/BDauLZpyho2BsCDnZUJ/dix6N37HW+jo873
CNVqdsbUx3fQv7kVWUN8wWqRxyK7gPtxNjMp/WJ6xN5MJT2CIdtgOybaK4P2in9CDOOQH7WNkG0T
2OU3Qx33RTaL8HsmjOF2wuIgDcaF1Wn282Rhjxu2FZtqv4IhLeKVW/vVKwgknCH0HPFh3a5ei2TB
Xsh/HVUrPyElkizlqMSG860nDrYj8yQkX1ZOkiGLKurubNZexW/aqrBCLZUXJ3AhRbpkJ3LRPZq+
slTHU2Ceu6QI8awZsoPAQumrXmTfTNWM3lQN+GIYOfjKahZ11ySZAMpaSF2kfnWWdj0C0X7bcspC
X6h93V2cmUYmmbSScQsWs0MOv3twZjquDPWxjzpL0omD6yTF4wR38YDJdLcoq7jbDWDiNtgjqZe4
CUP0K7SzbIGUBZgyH1AubLYx+sQ8IX0jWpd6LxZKkVoPyLGIxThY3nvXlhdcIBx/waPWmgVtedW7
MIthjpRZuMn0nCdlr8cK4KgET1cR2RAzGvuONJU+rXwIV6wT29OtWXae2DQmgkwOZWk+hijaOLGm
qgc1rvHZQmZ0kQivvJOHdC7eVLzzwy0YZzvUa4yT7FRTA/URcmTr0sTMI3FAhTSGH50TPd1YCtL3
Izgwfsa5cY06V78GeVeeIRii6vpXqJ7PGhQmvWG0jx/xIVaMpVV3xUYLYx+daAw7d7fLcUcEuzOa
t0vJC2M52p7qqv9Dqye09Ycg/56e695pviux2S4MpxwfnWpy+UuN/sDO1l31Tf6FFYCFiwYl5E7N
AiphUOxk86Pj1qR4Fbt1dvdbfDBadRWhq72Swz4OeU4Kw8iuMmI4aeGshlFrl8Jws/XgHVThdw/y
EDi8tZ7o1L1solSuofiLEs9Qdw8K38IHZC6zre84uMvPs2QMNU3Y61rkHuS4voH4Ek/e5jZhHpaL
INvUkzeu5Ky+MrqHqlJfsCTNTzI0OHjNdnV0lpPA7uW4jQS7ggrFWetJxI0azpV61ZOMRZafu6d4
U/zU3xiW7h9IK2sP2oS8qxwx2PUXslvqY6061b4y637jNXgFq3m0r/PC1DF5Ed65bOD7t655QpUE
CVe8BFamMYtUYU24Qga22pO3dF4tHi5hYRsvQahFpx4M2rLwLOdVD2puhWoVscvOzRfTw/4kdYJl
k4OY1zQn3teprp3Ap4XbKIr6S940xRq1UfWBbL21NOo6einLUENfJkWX3hrfFQwhvtZdtC9iXefZ
5ozb0Js8eCUc2oCbs5uNgt0N2XjLQ1g/Gd88M3GWzeROxzLu7OcwsdZBMRFHf2WrTeimmpk+vGWC
rHSHrKtHJgIXcp0SyDx9zIGFBcVQXNpiqu69oP8spxeOsFapiSy7oHodh+kdyWZ977pAzdti6M66
bWfrALfdJ7PUTCisWfi5tnCPllueqt+HXW/9gcjBs2nF+VuY5+VSrTXxkA2jv5FX7Nl63K5oo9t6
VtIe86nByp/KYTCB9mvhZzPo7kQs2ERxxQxUxTeNitf4dfae0UXgvFmhzufRW/pJTwPjMeiBYfSJ
/dbrQFkU1Af2BirSj6qfsItEoGAq1AxDr+yGovMzoz1y52iXEkUHqrVdjtkXzylDDKg8Z1lpldj5
Ls2+SxBL6ntck8nXgKFujG2oYBEue4eYHVoAJHspe/USUrsNtRBvP/OouMJZoVnsf0mCNQ9/7UvZ
ag2mXal6MsM6uYyKkc1UteFpRpgVudhXtTU+s9cvDr6IgrUElv0aD+e4BKL9Gi9YL/ynuByvDEVF
RTI1d2oS+ZvU1QIs6PXoOeh0ZdvG6B/YXhQ/90IpDpbA/FL25lqisO8YeSLNva4rcFMfkrtJm4s4
Tf1Fwj0MpUsOfY9MwQf6Q8aod1KO/4H+UAYjOciYBIjIjtqkLlADDrV1hI5dHNrunEmnjKxE4q10
uLPXwsLypHhrcLx+qWYBfZKAKJzNQ5PvZrxpc1CNMlNgjK1xlmdiPkPQ/zIoU3KQoY94nlnNtv8x
S3ZQEP9zqteYP80SwfStmmpjJzQturRpbK9y6D4rs0BlXcbkwYfasBOFi6sVJJ5LXXUtC1y4f/C8
jGU3xR1/4Y8puINt3bJ1jrdx8lqeB2mymYkrPwUV1bNW9gTeoTXrUFl1Rl7tKoRuF4lbBxhuzq8Q
8wry2vI6t9nzKxhFZ69STyPvpLfuvTVpMO20ofrm6t+LPBq+mEWmL3kb0gulZfMQYBC2EdjtXgIt
NvFIq+21krrsLLUue7HUDnZOKdrdMDczs0J6OXaqg+xFzKEDyhT0p1ENsxezTd/dqLfOcLqzFyNi
K8+v6tAEfG3UhFetJ7V4A8OHvFFgROdIcdNHmEMXGTedPAehAWl4wlHpze6L1eha2Qu278ax6MM/
p3spEmMhKupn3Ur+43QfUMubNeW36YiwG0ffdsXSTnXQGHroLWOXbE+sj+wFnDb6VLevLqJGz01V
K1c/oZCeOtGnVg+cAymeBk+bIv40sGvdqHYNWorPZOEqVr0Vo4fDnF4F56HBnX1AH3pXj1gkKf7Y
rZqgMF+m0PqjSHCnKJN7qMkssWcSBnyNRWTlZ0c3hpN02pV+vHOI7zt2HOZfFr0/QlWJZ2GfRh4Q
1qrdV0n5EKFOrW7hBDQ/NfGOafdYRT2UrZqfg7iCYei56Uo3DBQQ50Oatu8Jcin7sSsxDhybKL1o
KI4vI9tuN7Ipx6lzRzoKioiVnt0uUA3VytUTUHidPj4NHlmESK9fcSAsqZCP5go00pxQQHAbTe7k
buCh9mI2ySI24+bV0C314A2OspSzfF+0y9TEJlr2qq8j8n6vJFrCU5rgpAbHu2H1HqWrsfaKQx2q
1oq0ZrDpEp7gaAx0FjxGdmC2cTvNEequAeSewA+RJemo/sdBne71WSZnxdrbWTR9xfMdjbIl2cfo
2WlikFl4pX5Pa5B6nvUtAoZA2tieHvUMG9phMPyjYcJnQyoiXCs2nHuzyvErmkg3U01HH9H80nMX
pjToI22JbcJ28Ap7D3fbOtehW67cMRGvlTAv8oWMMNjFcCGxhuNBWqgTUIPciy7yzKrLb4oS2BQC
f4mXVeNiYI+7eErqczcobDg71exOnVX3J3nWZtGfZzaeO0c1BCrOgI/wb0NxR+9vvW0366pYBYnJ
mLJZ3AbpzsXK6lY26/mA7koRvcrOYoaL5OFiTJzkSRa/bMX4zFIpu5Nd+AdkK4G/xVZ2sgRJbtcq
Q1c5pAPl5CAW/hUTO3OFURPQphA2u4x58xl597WiCsrFuBTe4qUn6l1H9XYhR3xMSEKkpVx7KEFp
/nWRMOW/4oSI/MwvI+NyVtw5xsqNsSOXHT9dnRc0LmGkFvdsJdrnOnPuwrEDCTK3HC19VtTQPcuW
XeffvHTW5BjT7tnG0R2vyWI6mXOzAM+8KA2nBzrBTBXRmqXw3e7Q1lP3HHfBuEzxydvLuWS8sZaM
jGkn5w4qN+yxD4zt7f+goTDidbgmyLkORa5Nq6vJRvb2sWcCfZz99UosOKvUwkKx64sXz4p2kyrs
d8tQrFUC+AHyUFA8wR+83uKocqxi9vMndciaB8cQn2VcXicca9Q53Wa6Whnc666ZnPehNTTutk11
CcLYPVvCtEhDaGgINumwqgdsJUsn6K+wMPurMtPzKx6Tk+oCOfsRN4UZrChcmqzQGCE7fFPDrCJD
gWUO+YWquAi7jpcMs5KjjKVGHC24Y5qrct9EgL81VvHr0hXjPqaw+dTn031T9fgENeQCR7vuniwb
MiIOAad+bt1CAWomFZqzshXBV8PLPOmPsjl6Ubb2k2DceDEYRKdtrU0mmTtq4LWLYj7FPH5jVF0w
L2GItTO7RwPXW6yaKACEM+NwtSnepu50yApbeWu4pZopK3K21jtERvl2gYh8a1J3h4la/sxDoj6i
EDs77BJHI+jriOuNqj2afZYHq/EalKV2DFlmH3V4Mk5Lhlxw016Y/VA9ZErm7oIxGrZDlIxPqRi+
kvq3vkYW9xH0Ej7lhZFsHJAXB5Lp4RUJXORkrNj66mQPljq0XxqBxa/tWcnZ1QAF1DWoV8VOjSPa
CPXCY93DbY6mPHhxbxznxAxw/zn406kro3pbphvqw2g+zv2NqcVLd95qsrxfYkjgnchfG86qt9Vw
FSqKvWrTxj7j4N2y54n4tQRFuet03QZfQ4dv1gBGO3OApMjNeieDVLScW7cZBJBNXKtbDCh1rVoN
vRNVt6YHvHPN7WwshYXX2KTcjYfvmLtU2DRE04PvsuFEZOUsW3IC1UN1NcxbVVUp2pSFbbssk7q6
yiEez7D9lGvWQkcN+MGcD75AfMPPYncvm3rnJ+dA3cF4vkK5J61fvZioL/gLiPMPKv/lt8CPY+yS
wvxRhbuyVlMsBgpUWfa2NwV7dkv+OXFD/JDIvTwGfqks+OE3712Z/HlFQQ3kryvW6GZt3SlT11iF
ip2hxWhaVJX3ihDz98rSq2sAkwC7R/dFhkddJb2STu7WmUcVtr41Rag9sdueMH0XJp818Q593NUA
lvuAM1X9mqUr+W+YnPrB0tnyQqez8wIudjL83MTdUllQhLKW6ThhtNQb1SlSIJxuxvm0m62A5KHW
ShvvEMYUCKA0Cxn8GKOj3Ls1i1RdhhlpR+kMrIlxlzUUqiJ+kwsTjObzaCeCOtAED9jP/XVfNc5L
Y83foPwTxmLu2e/DP24tQJu7mtXeKjDa/NNYpg23Vi/b+54SrhzP6zZKCe5auDh1pR1PKq/vtnxl
89cM0ZN2TtwaUGBWcRFj/4kQ7b3p2/ECa7PpcwuSlCdYmtyLOE4on/qwFX9INcozKbh4U2W89bDR
ZpXrbT7GdVGfLkMr1ZcZ3nx9m/XXcT4kpUMe3S++tykaILIl47ofwiItR9ai6C/fhrlJVV4K81WO
+gg3IwscU+Tp7qOjLEhgRTYARnk1+Xq12mngXfUs/lz0/trg1nBO6gGfq3YMHzKwPEthgUIdKwAM
fZCX75rWvGB6GX7PdKqhouWu62rbrNUKtoCGfxBOjamUYn7Xx0B/dcsxIIOTDk+ij4dVVpTGtUMC
ZiPqqL5rBYwS0RszobPvVh94+S4Y2qVTuFD0KJhRYemD+k521/BBcYbpv9dsELcl6WCkePIYm7j8
fmotfHQ0YFyZUpB7jwXmbxhN8mmHzaEFj/cKM08Oj8iz7OOuDpZV3ec77lLILtaRsQrmG648NE1U
BLd2bFZZtdBrmOT//Mf//r//+3X4P/73/Eoqxc+zf2Rtes3DrKn/9U/L+ec/ilt4/+1f/zRsjdUm
9WFXV11hm5qh0v/180MI6PBf/9T+x2Fl3Hs42n5JNFY3Q8b9SR5MB2lFodR7P6+GO8XUjX6l5dpw
p+XRuXazZv8xVsbVQjzzRSV373h8LmapQjwb7Cc8UZIdBeRkJZutZopjhfkObzm9IBO8i+5FJ9nq
a89+gvYO3ujWq7OyRPLyIjtyMUCtKnN0zRyEuowuWbeNXrz6TujsnSlpVrKJ1mC2rJw0Og1GUby2
KxDV6WusUwxKJi1ZykFq3HUrl1To3sjC58zJzlMzVFfN8Iqd6+fdQtNz6OMymJUOdLXAO8kWKdXq
WmnKuM5qN145ZVpdc7v7/Pefi3zff/9cHGQ+HcfQhGPb4tfPZSxQQyE123xpUM4BU5ffF2PV3fdK
/ixN4fUMTFE2mdZGWsxHnfoiR7GbSNhMsyPwtex7MXNm5MHstBZPn/g70Lzqno+ceBS3hx+jzDlT
8iOk+paBKq/aLgs/Gl4SdCsmj3KBbIENhowSvgRN0j5kkwOZlzG+4tXnyDTIilz/y5uh//4l1XWh
aoarqbqhwcMzfn0zhspLG7+3zc+D5631WQ1bmw/sn1oWb5yZSBR5IAz+CpbOEKwqihw/xeTolhr/
Mc4VA874PFu25VkwIA6sTikpxElHIKppN+QwEhYCVnyugiS5Hbohi1A9lwHIsaqKnAKjZNuvXLDh
fneUc2T8NoRC8DOqJD66CLWmLnIzg5WgY1f69++TZf/+PrFXc4RwdUcTmqOr84/9px+zABw6dWyp
v0xV3Ww0o003BmvoPene5Dnq84tjROrnzEkpRLVmSN4/iC6BmygL2VE4xjMaxN4jtOzo0KXuuI6H
EjvCqnnEpBVrzykJHromSva3ZjCXWGSdRSVxvW2VCIOeIGnhqv7okbWYEd37uMfS7aMyI8+Eott3
H3PlrI+L/jSY+fJ15YiPuDcA+0VikfsCkJdjkY3+0YaRn9/agY7dJ+/WVvZa85CPcQgJBrcZrpzx
0Z1EaWYte134/+VuK8R8O/31Z+3qtqabwp6TDI5u/foJ1apWo/sOCb5TwnLTp6qLyxI6SY4L8ZR0
DPt3LOTOkVd1p6JxETPo8ubVrkV41JMuuw/NKLvXElxSk9419jJ2O3QwZPygwLh1HidjiACn5Hi6
diub7Whl930hHJLNSbMZ5Yt7XkHxOy+7NdQZD7kQ6NyxoWfNYqgU9Kv1mNMS5gGpZKdexrZWnNyk
gC/002mDMPMumryrp9awAqKMd7xPzB33MOs0DWW8HXo9vORRItbAa/v7iDvHCsPK+MnvSOWRzfBe
lKKHijdMylsSBF8UFZC+IpwTutzTE5y1h8rQmt0EgIx0cBtfBTnhqzyDU/SNC6Bg+SOUN4hBRk36
YrjT4NwmFKUPgzUFP/sxv+mgX3qkK0OFu1Y+C+NNVl7Gn0k/QeC2EaPy1dJeGmaPH7IwoUfPZ7E9
IWkvT+spdG9B2QSQbxyaP8yYGrm/BNMez2nTZO02AVBvefDjneGMyp4icIzSt1LrS80JsEpAbOCE
VYB3SpSmO5KXRyiAloxbfsVe46dTwN9rVOunw8eY3GVxu5JtS1hfIsOvt17e7EO1CJ4DtS1WJjWK
Uz4Zztmljr7U56JAm87Gm4n5yqM431BlNfYYl1NH9lrqupU13ugMksEweD5Whg6U15nwMHYu+ega
WJbsBKQcXfoKXQTTm4qlUaXjYlQjbMLmwXrjUo7Owndbt5vT5PbqGVTpn4csw6iHnIC9ZT8/iUXd
peo50oAvIm+/keMs7bs6NsHFbmLnbsywsB88K3h3e9gx8WiyLetq82oP6N25uR6+V10OQctzEnBE
hvJIOe5sdJ73TO6qW7jRgVraeFa8SvXXHR6blH+B27llcdEV+BVI92Ixnk7lUcYyMK9ogmrFhYzO
c1+gsVGxU/fXbIVJgIGB3Y2IOfvrwmRxq2TgR+Q8OUWeuUEE4Sjhr/m41uQgnJ/wY1knQcIbG4HB
WxuTF6xsthVrrRGscFDXP8MGyY+mV1mX2hbWZYxAHf79k0MuJ365L+mWrbuOaTmuJgxHLhN/enKY
ZYS7sWIVnxUjypY2WaFtXhZ4iwJkeutMFOzQtXvJHac9kk9Gv2COOxFKiWphTpdkUryrbxrf+sIa
8all/8Jyoj6YYlA/RWWxkPHA08Md2dBiI5tahkUoCI4nsnb6yQiG6nbZUitYkDdqep7MIN0kQusx
XkjCjXB8h3tKbH/qkTeKZ1Dsb/HUXxpFm7/7Y+yse4yB9gm6i59CNb8BjCO0Sm9x3MzbTwn5ZAn0
/W18RlwCht1QidBxOIaVkz/OdclVkYXGRjaVsckvsFJ3MfmuAuFlAcM76PJ91ObFIwbZVFia+vs4
Ktr67z8t59+e8zxDbAphJp+XKShj/PoUqcpad6hiBp+7oMUJWss/TVbt3UdpaZ/7vOoXjdn2b0Mb
gB/wXQu2sqM9o5GzwRK7fzO7Idk6rQi3ppE26zoA6aKDLzlq88GhsnaUTXkmY4EpqNXY9iEScXbl
OY6ki8qCq8QL+YpYIHaxAz+avlSLk6eN/anALOO5Gc1LUEXTBVGi/NkV5nfqHc2dbAVzkrIpgvoo
m2kb9svKtft9Nc8sfbZq/qTbW9kbghtf62lVb3xXpIdghpyBgWxP3cwnsmbt+HbZ1H19ArUH1FJG
ZN/HqLIXyIg77BayGqWpNuq/cTOz5vpeKizqY+Q2H7g/F7s4qkmmJCopjFhlqB5389C68Xe2Bzmz
dkf7zkbKbVqYRm7f5ZVxrnJz3Jdzh+yVca2x7P/ywcsP9uefqSBHaWqqrasGmzXt9wVejxR117u+
/j4Kv1rlVgGi1lT62yHmC48aifuSV5G1YUsR3VmlY92nE8K7NgKLskUdPLmYnQEclC3wbCrVrXPP
CBdZDa5m7JEykwe0orKzY3NP8xtDYZGF57iD6hSpluHcsdTb//2X2vh9kS9MXeXrrKswYXVd135b
GsWGWTq6FmnvtuZ9qiE13zXcZX46DD3qfPAdNRYok71IEZe+AzXSr4zMc69lKvJNzPYeIyU0SM0s
9w6lE1oHFQjNrkum6c7rhmpTYM18hX7WL3p9bI5FqJGLN4p6B+galFAyrR0v9fYG+L2DPCvUCILv
HMt+nP2n3o/YxzgKa/F/uVX/249fmK4lHM1wdNOdN++/bYZYmEzs2cfqPUrT71l2IT3v3Q1RZJ3D
Gcsj8TmmSOMVikfm6iMmz+LWEScNg63bhBKNmoU8jaYZRKyX40ZeQA6WHSjZzNkP7zhStB7/hHp3
KAyUwRigteL0dzf4tzxVh3qWahqTdU8OFNwBhFEBoAdumKgvttQxmWN22Gp3tyGgvm5NfR7io7my
QGt2RAa2zq5VnT4JxzQO0mwIJ+Ls6qtmszMR0YWARVMe5Ng8jW9jU/D+zsIsg3bnK8Omj0QN3ddp
tUU7lHcg5Z33QE2wp3cA45EhsdnEmq9G47vvVm83S5gLqItovXOtEsRYxdyB2BDp4DzILiBr/Esx
eYhuzh3ZyNql8UbMwM0gv2sHdU4P0RFNxScDQOTf/0xs+Tv45R5gsRt2AbbatgMIUf89M4BkZaKh
ZftuDSDHyzok+YW7wDpSevulNLx+Zda1tQvmptKD4Vb1JruTvTy6ce8lKzwWpvmUsXSS4dECO8XD
7QtqoPZLq4H/cHJDXcpOV2DD4vFT4TD3Ovl90PdPuBOVZ7M07TvTD8WyRVn5CzB3GFX6+DrVBag/
XFP2WegXT5VSfZIDOiWrF1Y7NvfIPcbHwJ+SdeINyucmXMgBucjcVeEG49ErMhefeI9H/3xp/PSe
WN9aT6xi9N2gK7iRSeKlk1qk/fyezxeZo62qRfX9OB+g//wZqzKjupcHpFJ+jsnBH3OVqKtv4z5i
IkIpiTXFL9f6/fqlDSqIbZKgev5o2+o5gBPylujYC8XlkO3zWrFf+wjd+Np+6xo4dEmnVqg1edab
XWIHDmWRhWkHrgSDEUTOiEOvhJpQZ9a1ywY0rxOooa5b7ruCwh9CIQk/E93HLhq6fwR9rhr7IwuP
Pnhx8+bREWBfRF6/uBAE7iajcR6Bs+nr3kXcLcSN+HH0qw6bO3yPIqQrlixcQJgP7UWOHSYcvJJK
8WCtMtbXKIZV+ZQsZO/tkDdLw42m+4QN0ckcNH0rfgilSL2T3+RPPkRWMNKetlgxXz9CcsJv839r
/na5FkbfqjSFtZBzpczKx/VSLMcOaoGlUW43667P9atZaA0FDl5Wn8+GOSZ71cIVt7O/H5ejGb5x
VWps3oxxtyTcXZ76ufest5Zx6yA3rZ1ciZCXvc48Wp4Vgw84hXExNaJJhwQxsRYDRa1G9/KQew1i
Bl6YLmc0zS3WmMa0t7MZLjyPa+eD2rTwW2Jx+Zga2a1yFlO77KNRrFE3ejYcd7y31alean1Xb2VT
HoZMaxd956T7rimmexnTUuDBCqQn2ZLxYnT3uVOMdx+h1ozQz2+ja6abzdXMvnsapeI6wdGIVOv4
iq3Xd+qN/tVVNONh0IJzM9rDq1laOmga1JtwSPl5VB9zp4FaeR7TAlw+jMFlNOppuUz8s4e02YOr
KsNj7UfsoikZbv1uGh5FOeqnmX/ouF1Wkp/EAwqcC0hBxna54kBG4eGkxY+CZwS6/OM928DiUR3S
dm1pvVjL5ujG4X02lkvZuo0YS21p+ELZwlgmdeazR0bYy642umfox1B0rP76bIdNpL0zDauv97JD
HpIe2OfGNfVZy6qvFnK07Gls9S5IivJBcxHPLhuzv4ttRzt7LYAkQKTllwQBshRZx095mmbbDD3F
nanmxTPWX/dywHsofPsQ2LUSokYHr8NtjLvBcQZyKuNwgQKbniEDLG4jNFYyRyU2Th8j5DC/yHBR
sxqQyYbqsFiuHHbHAdbkgznM71lSHTUfEfkgpZlYDUuerNfXqDWUKGuSqLAHL/2iI6BTxtbwDaMi
gMVYaj50k488TtpYOy9SR+69jn0bkvCbcy37q0VRWbIrrlmWjnuexymKFZ9amF6Y9A0IANb5nwd3
bn7EitTgY5yJlhsQbu4ioJb7ilXfUioHpJWN7p4KEDMqc/sSqDyWpWLANCYPdlqKU9HzLk9Fj+Iz
qo3vkzNTljRlOKcqqSoDMxFhsEkF+b0sGq18hzcE+ihwc7g0bfv2/zk7r+XGsWxNv8qJvscZeBMx
fS5Agt6JKVFS3iCUSgneezz9fICyW5WqnqqJyahCYBsAIgls7L3Wb6Dm6nFafB8B+a/daszXczGW
d3nvAg/rh2IzDmq1mg9GEnKRwXN77AQBeSc3Gpy53q+CTR1K2kM+iu0u7lRtOZ9GKo2TGBMGc9MO
6YAG3clY01XYgm7/rGJjbBfGbFA0DncYuX+f6yUP7Db47tnYoH+K+r0/dZdrQdxYGPY5c69c1M5q
pZPyBQF9VPRcQLGz658HrUYCoLAj/NYWXWRqD7rYGHZfV+NT7VURbk/B8KKFHrz1Uv6phOmGNIkH
CFN4z+BGhgQqzgUrdt8mzb3qsqR8i7zkTuhb5W70ghTGtNZfUmDzCwgT7iqK5EnbV2jczSDXGXO9
3q8cN4ztEv3Es6UJqWsrEgzBkq90FaUeKvnhs+yLFiusohSObicJx95AByySi/1c9Vk/74md2/Gh
mHB+aVB9RXBGLrYuex2HrjE6m3GAbI8quA9DqsQgmi3hYmW5d8cKx7QVKBxkYqnTvS49abJ/R4ry
EIpKt1d6ST2Ltaed8QuJJlk2Z66aNwlAG2xa+mZHKpLIbMOUwRIl/6GLANwCfYlAkTTBA0odxjlq
C8YrGnU36r95yltWBMFDLsrl0hwSPI+svj720yaXQ+Qd0nIjuml9FE2DzbQ3N87dClXJFxokPmeu
+9KviHtsL/V7SDvSoZTFcd9ZSYGBThXejz1pcA/wxVuAb0atum+t5ge2i/QU+VZvdDwQYx8HQeAr
VmEs2RpQ6b0hIxwrwUhrEaxU2o2g1pePIqry6mGoUIexDUeFb/dQpxgYlDmPSagl5UMBUdDBGMxf
m55ePKQKcpaM6gZuMRTlQsVI1MwQvZyKgWEYGx8t6cVcNJu22DHBDD+KKCpae3iJ4I+mzsmoi0c5
937G8r0bjeILUPDXEIjmc18Vru2VmnEfl3K1zEzdv4P9l63CrhePvVD0BK8HcRcP/EixniOxgp/P
Qhfl5gLDNtqI/Nvq0lCfIOVpS68cJBbZ7U9J8rt3Hg2hjOP3kJmdHWGNcCuCwXfKHIjwu5nKyTLS
Y54AMdStQ1fIG2wWeQByVb+lRarscncYLlOpqHO+Kc9PH0ABx7YgKSMipmLyYHgqkGhPKHdzqyWl
aC6iaw8knla57TtU7qxxNRfJGofrjoCeMw5p8oAelWonjRAdrKzyz7IsvTMYto+Bn2SbHJ6NoyNM
+ehllkTYLxdRZaHVav2D7NfZtU4ZQTQPYZup2ijUcg+beR5Q28cavVsn7ytxPbdys6ByH5cx+CxO
2XXLEpjSTUVG72x06h+uCykwceZjlKZfydgz6mJbXXEcy4AmF1h2RXpw8pBaXJplUj0il/4IM4n7
M+wWZLytH+boAtSaDtLgnqx7X8MqfDrIN0FqKdgaP45+/HGQbnYLs8zNH16XIFBhhNXVm66UyP4f
rwQIrnpMS+9RFzzhLSnaP1wJVu9mFHSbsVQDJTol4+cU/bwpk3r1N4u8KdaRzcn6j6w86SFZFXUC
ZwCQ/hznaVI39wURPoUR+grCn020l8tUviVy+Dx6YXVG+E+++UoEgrUq7/uCqU83uMu5E1xsbI2B
Wn8c4tfDLlRBFc3FCTC5RoVO4YfjFGYvdEu0SZTNfEYkIkFZ5BHJp6l1CMJzhAXNRWJVviP6E5yy
zE03fozPArM1hD+0MTh4VpzZfsiSMgt62KVJjzNWrN/PPbz+Ec239tvc7mM7wrXr01wKJF5FySDG
u8Hyb2Zl6QimKKzGRX3tloowAQnNA9xS6EFTsRLScBNFYQjeiKIVFz3ympaxmYtqrcMMzWt575vD
Nwbim2zq6dWI2vQaseQAiUmEvs15FhZeyMMbpMl+bgUx0hz/+heUlD+Fs8jwWZaoEavRYQlpX8JZ
ocFoUlRmxwqvH9YECEeFrOTIwOgmiGPVmGmHx0YT1b1eptxUfFaIdi4JVH3QLm76QxbN8JqXWXQt
MLHempFWkx4LIZZbaImKCBOvKzEQnCHL2yex5cXcJEp99ioTtZV83MaC3D6NbTduRg0Yp4843FOh
oLwxEgI76SoOOeDDPw6HHlJvzYpHp5vOljcwZC1TL44d9iS3AXj2fHiVj9kuJzuMARfdiglOkapJ
eUhAnz6av65pWVW0N61UXcy9PA1BP4nRcT+fA00kknXDUjDDftETCbzIKMxdcswXPIa302eVpYGJ
UXpE2+a6eeNixbNSUdf9OBQ5Z+mgFvqjiInuwcNfcZMpCXpv095n3X/a++t+Rmj9Op/1770vZ4kC
S1sDnSaHKN5VreCuQz8IFizQxmmVNt5JiR+vtKbNlp91ntSMy7aRFGc+bG5oVblYqInRrj/rDM1E
MG2Qi5XWjT/BgSOPWUkaT54nbjWFMNaodShVV4F5Rf89W+ip3zzLrXYPfswHhCM4VEBgEs3ipBRt
9f2v7+8/JbIVhTUCgAwdFjph27n9DwmjVGeRE8i1/4xQTRDtdGNTKek9BK/6TTebtTZU0nfRM7WF
LxvKuUBTf1v6o76G7J8dMtTv7QzgoA3Cipt82gjI+i/1CCToXJSr+vTXf7LyNWuiGJZmKAQ3dcVU
TVX7EjjTJdELfLJS38ehX4bWWAF9YKPGOZ7PhlFvWCZHdie6v+rE3sDiGz87W07U9tlIqz3UPuDm
EhQr0giQp5Kke/bA69uJlojHDs2wb8KQnPVE7J7zkh9IxlJmk/hLaNO5l8rHoS4JbfYq/tpZzEte
t0wJ20Ra5r15M3ckA9/hWxVkfwNBUMwvAxMf3DR0RJR1QwVPA0Ll9+QRLHoQBulkP6AzYGpxkR3I
z3iTkTe7xrRJZC87uDmccwLY2y/1c3Hu8dl3rou1DK3WWMXrbzrJl36fxc9jMwviDqymEE1Ytbsq
iJvvfc16hjhADKRSBwwaDE9bmWpF69QFJuiihzl/matAa/VbRtIRbVoa55N0IjZOlRmoG+To+quY
Fx1iGhctzDil0HJvemWDast0wHwSwS18G1iAt59PAsNsOEVYx82NWtVEjpt36pwo2cfECJlykp6P
ps28V1dqZiOz3DhfGtIErXZ77qjzqCxkCSHZsskN5PSiceErQXtvxPpw4gu5NkmLute0KfpnGFPR
t492ndAok+TqMLcBzpDTtD5kMZ43elGj5er5Ep4NiniIpeLX3lw3b6Kp9UvnuW5urWrV2Goe6jTd
6OV70WoIPgzxnSblOXHxf23mxtFE8H6VqUO+n8ufzWKIpDFJg54krYXfrjAKK2V680rTRgSXEUpN
cjKn9zDwkOg41um5+3gNA5JfYdbakH+fWic3HyQ4UzKJoAXmk7RFIt5pzWpum3sFyVhuUV0dmKhM
7/L/dFWpHbaBq/66apj04sLsNaAIyTiioItBY4zk3nMFkgVWWm6dIW6a57nYyYPwLHdE8RUEGA5t
L6fnJK1f8BdWTqjKq6d5T3dVVoC4ZOhFrrJMHAGXzA0h63xsJKrCmYufm/mIEl3XzyqR5IPdSBEy
KXUnHAG4IMYmp+bKF3XhONd9bnzd8xdeHsQ7osfRHg0vHACnvXlTCe6Q2fMuuap4hTbqOWz8+BB6
KQpYZp46Jj/Dsgzz0kmQ2UBVAj1oglw9xLfm3Ssy9DO6Nv1W1cStu0EWnY9i1TR3FrZBsqK62UJL
S0IvRd7iR0dn3+qaUxqOB4I/8dEjh4fsqWbabq0qj30v606jVeN6LmaYA9rqOETnwq+8W8mMRbJi
9TEehxbC8m9H6e0lgSTDdLMOiQvI1Q+e5t0AaO3R1bNynXUsf7LMz1G0DK5zB5TeBtvwXf3SB1a7
1/IMCeHeyn+ABp1OYOaCuUwBBO0RFpIvzaCO9twABOqOSEn90LpejroMgrJRCno9MOXd3EEr0KQW
CLq0Jn6q+SJKXLW97ywWrS4abaycy9VEwnnplwgnAh6KILAxZVY2biCrN7UCcjQ1h2YEmltnvZJ0
pe6YvtbvJnAxvC+k5wRf2Bez4lwvLlMD8ayZmOHl0dav8gRerlXv+8z7RdiQ+/Yn+YT8Dg+04VQW
BekpIJjPlTo6UlALZ/QWhutgEVfKwZBuolTurzIqi3eNepjb5ppSMnJQN76+mIvELu5UVdV3eCr6
2ypQlFUkStnTkFar+bvQ+6Zd+PVYnZK4IIU3aNrH14sQ8zJNs/RZUnioceURt73fF980DJ/mI1Mp
QgIt1+AkVABwBNWzHKsf/O9wNT5+CNlFZK8z0ehU8Oo4i3GRLvQSYQShRfIyVdE2rQp4cpBbC+tj
Z5h3cBL62Pl30yD+//T58yU4T1o15TQt+LyE4Mna37yW5T+/lXGmUkTAm6qh6NbXt7KmebWV6E3/
oKqjeY7i5ox9R/EsNfhjtmi0rOdiimyHXsoEzEoyg4uuIQQ5dEs384Q24usx8kWKIB4kQSEEEv+v
PUE1LGYZQ7ie9z5aC/1vUpPIlPy+bJ1mVqQldQODXCBEytc1D2uHqsjBUN+rZYfwJqq7YqlIG0NF
jHPe+6yz/kPd3M/KzriG2oOQkJVCMybeBgSnd+1YEHmMLXfXyvl2SMdQWUu9a6yGhjfPRxl3mhV6
xmii9PFz29TxUqlKY1dYCIpq1bfQEGJmZXq6DfwgYXimGA7tT9wXpQtUJgXSX/Bz7kUEIHEUEyez
uVi69waQlsccuOCqrcxSP8V9WqA1F+SPcsP8o/Jr/B+nYpBnS09xy3svGdU7nj/mfBNAZzBwXsos
HDd9Vnpm5MZrHyWnc0eW92C4/WouDVFjnee9sjFFVMbw04sM5KftuVLQk2cUtNztZ+f5eKJUK3E6
9KPvfGzc8DaeK9se1/HAU2DJKpK79gKxYK7S5Y+EgA2QAHm8mz9JaFlXMpcqwdugfWjrlAgvn0jH
r2ABp7xHcSs1tOc8CV78cExegzF8VstMZdrfu9ygJshGzCHvpw4B74mHQCsY6joLsPU0XfrYnedQ
8hDxy0pDUy1UhT/ic2JVSk3uLj6nUiiU4rkAO249NmqyMoOx2DIfN+9JE98pSqC85JoboZjoKSdF
8fOTV1S8hKaGxh9POQ/WgyWm3tYIynZVdAw4Vfg6t5N69p0xxpJercXJm8HtHIXp/ymOmVd0kpW/
yFb4CMurRdZP1nYkcoXlXM+3vgixB36atFTXXWNUayO3hCcf8Zq5Q4x/lCN3SrlDXz28TwMCNNMJ
RU8tF+YwmkfYw8q5yltSMlND45LwRclKuJPdyt2PSVIs9USzLmEHwwVd0ltVZhXyZbn3oLE2yD1p
eGwNIz8MpYp+0pAOj9A8glUdKCmIfFqDHGFVAeun09xawnky1PQRlaX+VGKbwJKEXlEwjuvBExBD
aoLxsQ6baCFif7OfDzIsz2mQbrsXqk64GClOsvOF4b1sDctvl/NBmC7Gy9o19S2SZtWxDNFmGYcR
YEc1rZqCUHn4LOIT9atY5G65J7T0x+LcGpSEHOZj68ldKSg8QroJuUdLJfGv+e4u8Frt1y6vvnby
py7cnQSNW3D+1DYfIbiao0S6CCZkG6Wuqz0VfVUi2YHgHABMQvYRCZpW1rdxNknTubmIr5QR7vPB
1b5Fo3n9qI8tnagbCFmz7t07ZtNvc33FlGSRVAgCQFqKL0md17Y/QU2EAbuWxDfVsz4W3Qn8J34Q
IbK6bQOwBnFex0hrY/exi1+NsZvLLsmYNbabaOTwkkUMRz2mAzKWVYFVz0ddUejHQByF3R/ANVOd
J90NQLVdBgumr6Dc2jD4UXbe1Qjd4K3tijVOxZlv58mPBIPw0M6bMytjzbezKETRwhvfqsE966XZ
/cB95+dYZtKzPKo9qmAI3PWEvW1U4pHZdQ0DScGYFQQENov3kOiip9maBLmm3bnTvFcpNV5Rppks
5jqhhDJjCz7nSOZzkEEI1uh3vs/Nn8eZHdZjvj9mTusmvW0hcw7XNPIcQS/UE2tcETarJG1TK2yO
YLSQidP86pvgM1c2x7L9jlLc2fVAK9rC0kvb9oPdFEykppnZNLOYPC+R9v4I8mfiP9UD1hS6kmR2
W/YGADQ2BPugP+R41lleyEQEMqvM6S8oqLU7z6+epMmfbd5YE5O48ZIjBvHCfq6au+o+opAuOqfL
z76Gj/OgpPmbOCy1pSwP3llO6hH3Kn3AmS5Wj3Uoto5sZek9vlgy3FvF+6H0QGAq5tB2G+XLCFmf
16yPJgU+SX2wAsQP5zOVnvTrTNlk0KrogrzWhVI7EtrKtMA/mlMhZhp6TLoxRtitK4JVZQiTLwIt
RqyG8BDx51yAhCRqEtYbdpJDP+2FUpEcvLysNxkOhB97/r/rvrRmXtU5IlR+0AHiziI2Cqtk2vV1
UdwJGpu5OG80xUx156MTyoaajNEGXc1IlxaZlAeXFunN2FTiRyA/8s5Um2op61Cd0ctAGcwnOgBd
LbmYsYIP69SAHlq+7KzG3BWeb93KuFnEutrjkQL0P+3aYTUXwX1tcZLT7vH2CUkXQwCLUd9u8HPl
q2b2nQWV+x3T9mCRZJNAmaCUqzQO0gOyvGCZkd1dF6PX3knWOCx8H/a6GJN8UKYIkzfFmuouULdm
Wj5+Vs17ZtGpy2ByMxQx/JGixDzgSG6y6Ic3h9KctpCn4lw3b8acmYsN5xCLSBNxPhSD7koCYAuJ
fBhCujlSCnN5nMp95YFimsu8xf9V9pLyURVTNL9S8UkEP5yUYvrOAhHRzlRjvQTQwI9U/QpWWF/5
Zh7sdSPxjo05JZyEunxoshT1C5R935ofcRxl76kMhrQsZfNBYNgDOBDXR68r5V1mJNE6LpriyqoT
iY+kiH+0GG7OR0ltfvYGRiuAe+6CoXX915E/WfuddkOWULUMWSQsbGmaInI7/R7zIkbpt6aYu69a
NskfjIq3T4j1we14lyuv+pFEo/OkNchchxisL6LgOMhY40kVtGJBk4JzI/dbnJCw/CtchRlZdgrC
sto21lIx8mCd5Jl/9dNrHNXnTPHUnShoyo5oAYYuWR4vgrYBAaNCNmDVpC4zcUD1q49Fhg5OB4MW
jc9V8yipgrqsB/TbiNvVa2gVhJOVEqpI7WNrIe30CXxjiLCCEJR+kiXEtVLlKXwDOatcxuwBMzoL
pA8KxjL5TZyjzPQgSq60TsrmQbBGjIo8Ephw7bUN2dRkAbFS2BvhN4IeqHrLXXXWBpy43BaaTYCK
9F4QDVLuKKTaKT6tqwRk6rJz8acy/XjhalK2gsIlrjo3Vlaj9tqocrptCbU4BvHxhYaQ6YoIeL8w
ypy5t9Zs3TGIN3BxwcqM4IYiLbOR6IXQiYeaEPAnVxk5nkhDwzkp7F4Mxm8dotGhgHvj4PPOh96L
pogcGQ44JsEBeJevBsWU7cjvSN1HdbEUEWTD+QEtGaGTX6IMyb5WTwsn9dzUFoQiWSaenF9D0IBA
CuQjItbysYbjFElBgyODv0Dhpt8BOLb2OBgifF5BkCJn6H+LIE0u4l4m5IivGyDEotyiw7dED5Nk
flhvR3TsEWvIbb0nYhCOzWsiFsoB+MwPz1fWhs+cSS+yMLXddih2RMO92ksOiaLe+lBXdl4tGstI
Q76XWYu3CCWrxjtSr8ix3LOqSw6Q+ZNDwSA9+Ii+NjAyytDNv/lqfq9pdbLTAlLVrronfH1GFkt/
Yuzd+ibm7viOm356zBQ9fCyFeC0ZXYepVVAtMtKRdypgurZU7dg3QD/kPgZwOOjBlA3ttm3rY6Pv
RmAQzqTmucLU99jE5nj0MwAqgkFWHGrWIXdxmRVhZK2MXtV2eRHessTtju5AUDZCM8OUSnfTDPKd
yXrUZkg2t8iWIgot99+ksGxO80Y2UE7sixQLPr8EdFWIyl4ZKqByinHIycaeO5Aoy0H3ke83sKEF
bLvo3NGuxaNXmNoN+qFt+v6+IIq9ExKh3w5W+5zAHz+qcg82WuFnVAC4LmQFY2FW9IAbwU8u2xKB
BHc05XXPTHaZyMYiEJRXsSscOZB5vQx9fxTT5FLDycOdHnwtJHnkMQalXkZpgxF64jsELKx17BnZ
EhHlpd57L7qstH8zrEm/L7cZ1TRJMzTonkQNsID5igRGiSw1rNJKfwI7kh+zATwV3jFGK0DIqQ2B
RRekZTSknNwNoda3Wv6Ob4ax9nmj4ZMSYZ8eRbuILHsTtAOsYZ7tvxl5f09k8ycaKtEA4MqSTCbC
UL8wVSRRjsukyMO3HmcoJL3xHOzE7K6IpQzP2qHbyAYuKjlxoEXO2nEVS5WtdCCtZhnhfESVIxwQ
FVfilSLp1YqEC8uWoE7uMjG1HHH05dU4jbVp1AULS48VR000PIAy/7EexI9v/H/9RpevZvr8awaf
mih4/aX4P/dZwn//ezrm331+P+J/jsErS7Hsvf7LXuu37PSSvFVfO/12Zq7+669bvtQvvxWctA7q
4a55K4frW9XE9b9o/1PP/9fG/3qbz3I/5G///MfLzyRIl0FVl8Fr/Y9fTRMgQTZ0Xf3DLz9d4Vfz
9BH++Y+rn/18+69tFb+kP//DgW8vVf3PfwiG9N+Qt2VJJ8BFWtwSuVvQSfjVZFrqlFE0iB0Z2j/+
K83K2kehQP5vjoDtoGMxACRCpqnCs2Vq4nSqJkpgKiWq//Xxf6kefPxu/xcVBOP3CYIGzR4bKpGM
vQqaVVS+0u0LzOPKxAL0J7DqhLHgf+d50MX7wcTrC4QJRAQRuWGlbBdtWid2Z/X6KkvDbUl+dNXE
xilcMOe/mEV7b2YjWFHtCVQSGLngYGKRviDGWUXRS+KSNch4XwrYnoVHQDhog54ULbgrUrhbIdFl
OIXrVkJQymph3kK5g686XoNeN3dSfld36ioZfWwHWW/akuttPPQlY7Gtl7WZgUFX4mRRwI2z40a8
NePRKBGcCvpGXBToMEUKnlxCWBWwAhK7lbT3uhD3qfA9i3z0bX3xJkAksVIWO8WIi1MNYjQMACW0
U/BHDt/Docf8pzJOeUzEUe6lSxTHGxJJP9vBWJYW7Mqg6mR0a9UNugtH2asXkawCyenWRdnc1yrX
xn7QMpK3bhiuQlE6o++9DdrSgKeAoHJha00HSlD4ZoBAnYRhj5Gb7b2Kb9PoBYLMyCCI8TEg4YD0
/KZJMw7Jl2ohboVuuARgKoVA3LMy3meWeLFc8eYLeFilw8UtQD7LqzKRbqVQrbSodKoKuVM9PpZ1
8C7lGYp6pBiq4RqYzb3sa08Ni81kh3yfY2TmyVD6NeYC6AqHL5I2QorhY0bpsZPaK+DTrextrahe
qQHqAXJ0bIbxoobDPtS7tQU1trOCXRkKdjuGx8AUuSsCiCYLLMJWRtusahVni8zYyDGOEnVEOMM6
dbII9U5/KoZqZQjDRRx1VqiPYoyRuKX678o0Inp6tkfvZevq0t4t1A3hcwfgMIteVaxt5AI2DVfG
CJzsUy8tA6Y6Uq084aH14mnxwesc8tCX3Nc2ee3vQlgakuztxDI6Tr+w5Ha3BmGqaIx+qFH8Dh7s
HaDfdfoac2G8FSY3tTreS8W6jMTXQWx8G2RILPbrSQO+5LWChPUWpTAgwN3VSksMO7NuP+o5uDxe
qpVi7Xqpu/Sjztwg2GFUSyzmlI3aCQnMi5r3e4DmG88b9oEfv5teXQOAaRZBr6xIZR0VbQQ+ZJxw
y5qwegveJDu8Ql5ZwhxN0+mj/l73h2uXq09gpnZjJy2UPDqWRfgyX2NooB8PyqUKCjK5Ahohhffu
VqZux2m/JpzzYoj9XlcrB0wuMGwMx1vyEdx/9XBplc4OxIDlQ/heRhWDRL1KMJcQ0R0U1Ig0ZnhM
hmDjZtEyK4dbPxZES1BDDsdLMEbHCHFX/A732A59i4hzIKlVFu0Vg1SIM0zYp+HA/NH7480am2un
2JnXX2V+klKPX6r2GdezXd2NN5gkt+kXbMRhLwBPVf3kZfpipvtR8rqrEXRLIRtvWCQuEVuyW8IJ
00dyETztNdRlDHWjgRGzhWK8dJV4qeVunXkruU+2nlJyPjQX+TwRea/QJBjfadiPV46Fz02gmj8A
EI4+Y4KrNt8awV9O93YEOHn622KPsaxr6/sAq6FwlJEmhpIUMBQQo93rWrMcXZ51ZlIrVrzvvarC
UnkCj+FIAco9Ur2abiarqFZFIN8IjS3l5FbzTSmt8dTn5L4icbyJ6rYSrG9eTq5KI8MUlqtMaRim
x4tR9hfSbfcT6LtOnTzpL0Iz3IywW5tpwyiTBS+mJzy2lnd3QMb+pJbiq1/mC/Rzly02twvIi6gP
96+Arx5SrbPBrLzX6bCXG9K93MyCFzgg7TJPP0mOlwsXt8sOSsZkH/nGAV/2Yox2salP9gD3YyEC
+bSLftrVNrhF7pUfehjdIRa9q0tlU8jxMSn421EGY6LPLcE3DSl1UX6vlPLcNOPeyuv7qhpXY2zY
odvvRx6E6X90sVdZsRMUbq9eN1aaJ+0LrXmt3P7Sc28ihH5fyDxiLH/Wrj86paFtpsGKiQHgMIn0
e+3FO8kAisCArSK1iRzIGajGPdPsmxQmL3UBVNe9NagqKVBAWCn2r7L/hsrkFgLuaXokpzFBtAyA
fvx2PESVzDMmSQCkWs98avC6sKWUN42lPhUNrgGZCI1LrK+6yjPPQGVH7cWvwxf0/e6xytj3VnP0
e0OHtanzqCUvwLJ4PvwDqqfTtZion+YnTupPklx6C9TevteCcJJSxFFFooBtQFBHnyym/YGAs6wF
tge6etcLtWLLg7KJsQtdQC58NMPiZbBqSBih9Bp6Oka1lmYbtZsfUIvrF3Kn74jKe4fIh+gYDIPo
6CzZI0Pf8bp7iINx2MAlW+JrVi3Abj4lfQ/EPBr26F7va6n6rgiaagM5qJ0ogsoG+n9AwpGs7SLV
ekwhZAksnXjfd9CypLBrdoGuNh97c90wgtjuknrbGPpd4IdMgqe1Y4K3BI5k7M0bULC/iqoy/dkI
wiUVMv1NtesxBSIO5z22KmCoVqkPRkNUXbRcwY6F2F0YIMGVhVWO0m7edHBjdgk4UgSQtUcJdNo4
NO7ONYkfZfGjH8iVA3ez25mQvLdJCy4jbovVIAY3yZD87ZB0JLzRp8Dtb1PU+koyAean7RJ5YidV
BWdiKvIOsDPhyaze9VJfRX3sDKkGJahe9hAhCvxtqanlg5D7nZNUKaqPjVARoM8g8k4bwjT1nj8O
zKNRnQy/7FdMikIbi3l+dZYXgn9JsUB1mH/dTNuKtZdRQ8eQt4BT+OZLmUqmUzStuQvS5nvQm4tU
QPAaH3cbzwlIijpIkixWb3pv1Ms8h9SCyVbEcCPaEv4uyPJxY4+h/EoGaYe26MlUpzxAKy7Qft2w
5nhC+MeHiBDuwpLBg0cA0aIrqo24lAwLHjZnQNcCbRHzORaT+iyGjsVgI2WVYzL89YClbfAFT4ag
n7Sku5fL4T5Ss1Osu3bhmutRI/embvBa3at6tPvDpP7XvPmPamGSKP2W4Z3myaw0NQv4mGWI6p8w
dKmc1302JHijo7JlI0wBFiQkVAQhzS4NVUdVXtxnCJgsgMbXttAHa6xgt34vfJOtRbxUx/ZEFOgV
9vy+UQHaq+auqm8a+f2C98g0wLTtpUr6qy94B6Csh8IMny3E7vK0ZuKILIgSPA5m9EKwqrYNxMLt
Lm22aNesMqanKYykRta2IT4mUcv4wncG8GDXlP0V84oT0r63YmxfMxfVbrHaB273aqjMy+PgBW+O
IzQ2Ox9M0Amakxv9WuIVyBzTFfqrZbZXqWkQw+5XSfZ9GkqNKNyVQg+BcxIgHveV0qxRibhOczc9
72/YpF0YhnrgYwpTOhxDUPhslx5DDgZYp7RegQfFah0/ZLgKQ9MDvyocrZperEjXhb2t422mu8Ya
ZucNDhW2eV50NBX3LmciWZs/Ik24cofVf7Nut/78M5vc1PyTFIv11xeoZOcVRlyD79mA/11WFnby
OVbVU7hoeoMpdX8BIuLm3v6v7y9Z+x0GMd9fpozKl4K6Abxu82ugFoqWgrxluql97ZaU8VEN4yNO
1C3wOjBZgCYT6ED1cprlRWG7dBV1Uyqlkw9MD5iHy0wTlUqzm1Fepg0TK2bNEZPvEsM0gNhrSf+h
87pXs9LGqH5lMp03+sv0Dk4j86m1qlVXhLtpwtEFx0YQ0HHW10DwjI6nNra0jZtgsujqJ19GNYAp
aDiUdpHHR/CftySLdiE3XZgy0U07u0w0pymcKkyOg9Uskfu5emq6YTabFeP/Ye+8tiNF0nZ9RczC
B5wC6UilvFTmhCWpWngPgbn6/yGr91T/1bOm9z7fB0WRRpkkEBGfec2HLsZAVFzNzLyxp3Unh/xS
Gawa6ISCQTyXgsDeJDKIjfxt+83Gqr6umvqareqlxc8LsxxFFJeF7u/I3+bpsEtEt9Ptfjd3RRjb
y1nMKv1V67Znfl0p87TF7QDFCAYdUSsjVjpft3U0lohxJEkwGOZts5af26LtyPmu6nbVj7p1DxLr
Ng3XNW367IpsP0zlBQB56y3rSnlzB9xhW8gAIftKOiOlx6g0a/V+tao3rI68flruqHTDnzCnamNO
ICTm7nsmZaz1wkUFXu6gSFqQL2BbTYvibVzE7ZZbaUSVW0xES26vLOZuCxUtkxyDH+0a8lnHK6RV
0hBF9H2XjY8aJxXKTzhJ6xbqy/32uNGXs0qvlaCmG9ML9Mo3OduXZAP7JtTaU6h/dURfYCjMY5vm
ly3+q8X0bA7yTpt216l2GZ+dZfpA/fBpJYTQRvVJCbeAZSSVU6PsopPgamv2ZqbZRavG58hJ3kx4
gZ1ifVUrcoRSLj5Kv7hyxmfLovtMPFhusCpGb6UioGmSJxbpRS3lY5M8ZVTFY4vPKpZXszC/ZjGG
DJG+0/L1A9mXR4yEjrIqQ0VmYbLhqdxur9urD080deL9FhEOA+4DWbuL66ND4A739ny94UnNlXE6
gE07UuIOttnLZO0yqwr9TYLURty6qCkS6fo6enhb6lWZw+OWkskeW7n4Q8Vf2ttuuC1HyBqTexrq
FK3p0J1LEmUWwV7IV0Q3Jhw1YF20TP6rPMiW3IjpeItm1yb6479PH9pvAKQ/pw9hWbTJbCaR3/VR
kJPPWt2kc4NS5keFc0yzTnB0X4jGWJZHM/HAEtHPKm8Itqkk4GnDQNoypO3G6hPX9pyB5Rc3Hmoe
U0FDx7pO29cPEPp7my0fsks/0SL4yBzk8635FovAJzd3A2DyMbJseXdD1DLt+occBoaHAK8/p4oe
Ij/Ve6BizJ1aDJ47j8vRQGLJN8bxvhRtc4h11VOtpjullNWrOv0K4Uy/we4IX3O77Paa3r41nZsE
MTwtD0GX564mYh9qInDVaCbvtoJj5NsJhox6fZiyhHxtfMqG5dWF/SrlJxgsOh4M8G1+SVbjVGeZ
PzWqv83qtjmcdzqT0zbnPMWKequ2nVd3yZvqYAomp1dDnR+xLT0OTQ5qNpR1t9vW8CIdmIf7fW0P
QTut520KdMfi4nJHbuOvF+6TZjxJsu8iU++3TxuS9BLr82GacHy8UzqEeclct7siF+bt9iEuWWlH
ElQhMamQ9Ob6HA5Iw5soamu5fbRq7FhKDoDsEqAKql/a/tg1w6Nbj4/qTdoKNUCJCMvslWkJp9+2
/yyG8dmw5/ttQA+COtY/3H5/LyKioQotxsSlRljidwWbNCNIz6a8Po4i/2zz08QlwvyZqQC8TeKv
ynJuqTLNuHj+wzf/h7BMR7gLURBTNcFV/7ZsupCwK3sR1TGKtfsFwy+E8cGx0Isg+6IMlGa9PxeR
p7j27bYk/sPXUwv+C13tOuwA/sEg1VWVVsTv7dVJiNmgB1Uf9YFQikxsi3QUbmlXZdaYHm0Dl576
NMzoF5bnziTno+yX/GOjV9vaCb94c38eiEO5mpKWu/3P639hpcRYpya4H1bHLTTehrpF3aZQzo5Q
75aGskkxPApBD7G1/FFjdePu2kKuLUTEDe28uOYxrUxCvy///RRtFey/H5lrW6oQmqX9rRHS5PG0
ZotTHV1EPUjEzkZiPCg9nIR5IqwDS4k++/h+Df6bnuplsXxQp3qO+/vayt5Ud/4wEtKja/HMsdb7
+KDbypemWF9xN7k3Mgb+QpGGyheIh8MW62wFGtudDnkGb4j0YKthqgN5RDE/lkkWOiUrtMGw41pM
sRMUeCXRnXzMxm6nMVYddd9SGoigTFQjFDanf2zp2BSDhQBTRIUvZVJBhJY4So37XUsYNpfxK6Sy
D+i3X+zZvHUXNAOM7h7o+WPUlJ+tO/Lx2VtXtxUZvq+bwIAEd41XqBEVQ6rjJVAWb5zkc9LV1T+M
0P90e0B60S0Nsg/Cab8NE71I3bLWCcFQGtpvAQrop7As3q91x/kV0fN/ELVC2fM/XHdTM7aehkNU
6/zWAHMnzaFyz8jcwrG+yJ4y1Bcy4zWrp8eesgDcFgDjM2sOEnqeOuLSziVszTI0mIoLaZ209Snp
q1NVX1YiAxcE6UZJQCGOm0GlXIfVyb0xbYhg9ED0czrANbIrPAthrlQT2BSyxZFC1fa5E2xrQ/Es
aaPbnhJYi9uCO8FNylDT5zOCjP6WIUlqznTRdm6W+Ev53UbTaQsY6H4ctni8SuU+BVCfEAFq+Ri4
tmhAhaENJppjugD6nyeHHEyzcDRDdyBG0ElvdiO4G+6i6ILN9ejRCfnQhtFTqTPpbbMrx/iuyufX
SUTPaYo1FgVq6pPGV72gdtjVu8IyvnUU62tSta2kt60GmVWAbey/dCPLsk6xqkppaCSPNOVBIFoo
7krO8RZGgVu6gMH7qhM2TTIszeVmVrJPRUcRKbagmyP60BRvWhGFQicQvp8bA38D67gwa8vNkE1q
91sxfOPiLsDPsPTEGm6rItf2UR9Xpt0kbKsHOA+32+9QJlZBO76djNrfVkGhyfPkqB+RY94K7R8X
n/+QsYGTJTtHFE7of0ucVqHUrakY1XErbm8F75nLrr2KCIAyP7mym2P1D/3n/zTrWyoFOQd9aoSD
ttf/Mtl2EP+AiC1Mtjnl6p6yPfnPf582Ofi/jx9ha5i/blscy377kjRp86FQ1QrNVAkvyIK/qhfr
czcDtUIXQNAoe8jV9nFdqZw4ZD6aeu6T/HOrQXZwPbLB3qUGTAML2TgCXlfRb3OKwlI3vwomQlEV
YZbwNzVw8yx7dxBb8FpJWka9yywKb5uI83J+HWP9Ffo5t2KX40O5knKWl952vVkQjHP9xygHLrwQ
dQMU29SgSCKFsb4mrnmbEyLPBgVLDBQt8bhO8xGEx/N2kMhLh61t3y4GhGlaOjbRstO8NPRfHATI
0/k+N3ChmcZnTVhf4VafgfdcKsxfEiQflH45b8HbFlCp6wYc6W64Pc5rjHUnGV5PN0XvSMfofXqz
rL9oo8C/Jql240xhitD1E5OQg7JQsSXzkXMeAjbwCq4k8LnjFvpvX6d2TDQys75WGPOUPdleK8hq
VAzsiLjmwlc4liianrcZfIsfr7fB/++7/1Pf3QTc8ZcR87e+O0SQt6QuEZf/2ce/Nut//tGfPXfX
/JeJggAwEZDEBGkuA+jPnjvsz3+pqr2FqltXHkrsv7vuhthe2URGHQ0Fetr//+66G8a/bI381LF1
AEH8rfP/0nnfIHj/e4TzBLhEpDrAsuga9NzfVsgOH7cKmwo6Fqk4w2sEQL80oRBkVEWUvE7d6jeo
QvtNPuvBqDzljoYY6ajNOCiVlCAHXHSAGlCpNeGGLjk+yDTo1cw0T1SzlVAFHxqaZoi0QwfGXT8l
AOrP4PFQyMl9Q0bI4HTD+9yCEV5BcXtluvqGswbmoh3dxM1x+3SdcDVKN+ydWAZZMqueXtsibGzr
tUFMwe+wAvA6VbFD2c8ivO792gDjm/V0ptCRBhZcnuP1JT1G4PDnH7VTLcK8jMmhlBxdgwV1oSX+
cxP3jR5GSOAzuIXhXR/mZUm0tPa6/+vN1xeum3T7i+ve9VOue4CZenpW1U6b4ywou8+kn1YfrTL0
x9WixJGajQpD8NytEekVAHV70TH17Uldf+5R/4GrS0SAoSDuAti9ReNKN28tzk7pqrTOXeVhbFOx
ryOgqqiOyt4moTbiirrD/9lkmkx9285RIc+jDBhwKq1AolPnIX6K0q4NBhD44Q6CGQVPv+11mEw5
Vl9ZV97rk/NhNxieyHaddrZafC0g/QRJ2nx3HHBqCHM9RFPWBWpiO7WXORUT+9aCjkXgOMq3EUwY
Ej/QhFoYHpo7r8faLm9g+oBL6kZBSa/VL/Gga5d5WmBq5wNJuxvbmFl02VHFCvqkOAYhax/PwOa1
5EZZPo1Kqy7SLfKAo7lMfUUCaILKM8abaBl32aAjPbJK2tUAMytSqEur8BAacxQYVm2gwwctVJET
SpuFfEI1IZhzd7mBa+fuOqsnglKs5KJLmubesBZ7eFD9cTKNY99U5a2ZuMiRoAp4MKZYAojLCZis
bloOZqscZnNYfQfstUct56YSkXlj2APFjRmt37m2btQitQ/CWV+vr7nNxNlTMPcBeOFd32BntnPS
O+Wg8dMvC0i3i7Yd9dAnr1LRl32XJvvra+v2Bjst70DPiiBR1xcbSvwBWENP06Jab6DELzeTnXI+
rOKAv8iHWAd8Wbfm0kT1DN2A8WLjJbDC/s7rMMsMse/t/n89N3XfuiS/TYd49Ys8Kc8K+DPiNOpf
VTyEHQKIYc+XIzC17V6f/LWpks1YEuo9E+DgW27ahJrJN1MmOV8f6XPXhLlaQdNfBaQFHZyigjR+
2z3gOP8ypyta3Yupn+vMm+EQhNbMYGkN+76ItcBQxyVMm0KhzCdvjdydw9ECDeoOnRnodK/h/Fem
dnJY1xN9CJvMwevGKb8nWVSGkI/lsYZg4g66s1WgtDL8udsIE0MLagtqRM7nfyDjIkNznKdQ3zZT
8WZaXDnHNUDt0AULSxitYQcsqM+L+Xh9ygXwQA/WlDtYeYRLSBh4I3EqzmoyCSZbQy6ijstdt8Vc
Hq2TLsz1rAtR/frIZyl3iaG3YbZtlnT8c+/63OzIA6Vc69BrSkmi6VgBNodHBOHSYyPddWfCDESG
330zOrfY93EzhNdDWsv4TUs7bffzTI4w/2o0aWgSc2JBWASpMSOu7tL8061VI6gySUuqtkaI1sQI
ucBXTR3wrDbiGmtNWJBcWCGb0KiqJhzU1j7ZEXAchPJ74pVwyIzyaKSw5ayYTL89wJJL9vTwFpiD
w4uxLjaqwQ6iRDAuaLwAnaJmidYw0oRqpE2+sqjYBdcjl3EwsNDGjH1rHhOJ4jRN+++ml22yh4X0
ozKkC3fRp6FuHRUL0E+fViTnE0vFdXdU2irst811b2odkDqpUtMCVZODW85leL0BoNj+udfXKDIh
5L+PtLKizGvweVbKcuXiYxhGNIm8ssCKGzB175ViWIIU87JQofMQmpgOe0bRIaw9GEuoS50OhFB3
1hiZe2PtH5C0RjF56o0jXldL/83q/4g1ow/bEhkwslNWUeHrFiO1ckWOCgOeBYmD2bKTdbvrO5Hp
NoK5ceuf70b2agmiqMbMLRt3osyaozPpKWgHQAjIZUNnOqXlJAqP6XDnIJSOObH5RS8eJ4ARp99+
+/WhTFVB4XmNLwuy5T9PQ59RR0Bm4Hg9KdeNsp0Oa7bxaF/eJ2Di/rUfbkqj2ln0/L16ddVQL1OQ
E4DEC5W7I99uUNDoAUQ14XW6O+6idoUGokg3XDdZmvpoK9q+HyqEoavuZrJqKA3QtreuMFZEbqYF
kUZJ+Nqr72IgbIIxonVzqKr7Zib9XlyiAFUmT+rABDGWTUyKjVYkhgLjEZfMoG1XTvi2WWfchr26
ojciLAycXd/OXBqpctkEZ2pa8Zis5Gl0LGzWgqaDaKDPdWhDP/3L5vpcv44PatwN++v0dt0Y27T3
66G6TXllqmArF4suSDA2QxQQKfRt9MeqthmnbrvXDa5Frg9ry0L+fEBeIHO8RtWqDe8+hdfNoI39
Qe+jn3NQuTKlJ2ijVRUOxb0Onbux191gqt+v33udb6/H8tvDNVKVA4xnavMOASHclmhwTvAqYS7K
Flmz1Sm+9BaMQDlManjd9EphBj0mqk0N0/JGE2170AfrsyT+2s2Qwc66iQVr1cxHvXpWIEGqfrXd
mYkZ72pdMpauYxODY6SYTLvDwQ8YLrAQxuAUtcqpsbxMJtpen+JvRZvvMv4wddoJ4hSJKZL4+Xms
exxPFiRo9cKpwnJd+Kzrrrk9vr7y62WNbsU4Gqdfr13fen1DFpnNScjvRqFyBiYKeRAt6CXziOZp
E2aQY8NfD3/uGXZ+gkDvja0da7vrc3Ue18xY2580ll3LM2qZB9DjWBXyi2HtzCGFHfUmkwIX0dFF
ZlhxDrEol13aVX+kpdRC2E5aiIXbiiGHC8FwqMMi1uvwupdte1WKE7B33b0++es9/+k50c+TXytx
7v9683WvRHjyqLUy+PX8b39/fcFeoz+/HFVvBZcSKKPXodfAP57urrttZ1ca0h90VrCiyxCNogk6
1/s2UjElM2qmxX8vob8eXvfkCoDOu758fXxdZn89LI02KGEwhdiGodCiqfPuuuTo2+LTyYXKwfXx
tI0jCteBLPsNeoQGbHjdOCrCedxco3OU7eRPm5XBdTMLaAPLRuBCZa0PGm2TP9OFw4rMFB0uyyjD
aAXAcExlHsHc7WkyH82Fs2E38bz6192ZDlYBlEerw99f+su7UvoVKlVb1srruygLoDt7WgWzD8VD
oo9+W7Sue9fNWKr9n680ub125+uzZC1tebzurttA0RIb47/r7mLMDNdfn6L3VuKDrJDFOa6BMdfU
PgCGSXRcgf9tH/7XZ359ZJQSHl0/8frc3OsO4Cf/+vRv70KX3ll+vvJz9/rtPw/k+tbrYzpEvOv6
+Oc3/vooTGtaH42DoToLsTBBbCfi+t2/HcXPw/718q9P/794DigYsl4qpHQSoRMirQviOND0TV+3
A1ADDdKz6rQ8z5U5+2s66ZRY21szU9dgmIA+ybV6zVJHBrXbvOYNjigWUMx91anmQYvEPSzv5iup
MDXO5W0QSQvOWs+CdlUqoDK8XatN5PfgueHonLzA2VKDMcuj0EZ31UxGFPgjy4ArZkPTS91hP9TD
s1HDpGwcpE5XVhSYxQAYJ2cCWUDBv0ZRZdAAWkhxjqvsrCRph5xshYTB9jPNmSwAmBcoLBY+kInD
tOS7lvjUn4cMVvwANzbDhcKXXVMcAPz8ARQqZfhOkZ+o8ps+zOnOtr86GewegVfdbhESo6Fuv8wa
mDqEAuQestlIoO2k/morxknAWioZLse8B7mrcN4KjNjresAUK02/Jc5Q3SbJj2l5R1vikBk0W2Wm
yH1cQSCRagWpNjmZLQlpVc9hDF/UGJo7DVMMLhVGqX08/rAjSJpQDw/6laRuV3skplzq3cMXRdg/
qIJ39lbAKBfWVv6UyvzymKN1a+R7vBJqD3kXBRC4vUsK4x1liAf62/mrLN/pByCg02p3y1i8lR2x
btvlgZGq9+0iFhR8DN1jr/MRwiPjMMfGj+3vq+uogVm5/QnrJTrQhRmfMmPufbLsw9y1XFlbKYNY
FH5XmO7BdYY3dMKxX+3i1352s3Ou5JVP4QSMG+kj7TGJckiO5zKIlrnD2BdpgcrXDOct404P0Sfk
+E257tUkRVZWe4kEdiuNrlxWmwAUVeuwsmztMA9ROCHG4CUNHOYp1p6cqTMPRlGfULEzH8ERPzlN
cTsBeGMhwRR90OI7fDEPQ4sT6qorO8w9miDilIPadw/KROsgLsebKs2iH4rsb/jX+l2eox82oSmc
pExwvan1gJOZJlNiK0gVQVZn6O6bRWit6p2bduopj4cOGEl2o8pluXNxdTiVSnHbtKY399yvmob6
kdnYYBjaQKsLsODTws05rgaoPFwjYI/e65mJgLjZgmkb3vUtyHJUMZ+Q2lBMh2lV1n5hNF2QmY5v
QSwkJhqsC4YeOm0cxBp0N8/OJjrjh1aigwlDbVH3SoFoR2XlqDda74DDHkHnqV+bHsNZpih/kXhO
OS0Ej2leu4O+TvKiqqB5zcUXaHKAJqW2vciS5cDwoqibb+sqMO1xQP5Ze7BhqN0v1ae6pk/10ttn
ZtZNXZK571nctKqbP3ZNfWrj2aSApfxYNe21Am2HSRuO6m4CpBZfuDK2UU0qQEoteQ9TRPY/oqSw
gsh0nyzR9sf2PGa9eTDNeuN7tr2XjrPJ8l9MNHnwGaiscKWqRZiHcZPSZMBlopu+0GtvisY/CHKh
clNBD3CD87Dw6ndDkR3SUdCo6t0Q4ve8p09620Zo+9txDp9FZQ1wUddH1dw3wAYGoiUIHaj76E3V
7eHGfSkjiboUUBAfe/hkUp8aoWDJNeT7RFjubmjNcw7/FW1rqueZNsHSyPsf04DRRMQc5eNRh+rb
QI5roi6dDj1SWNN9LA17P9qHqXaepxH3cNeusIDV1R+prZ8tAG4giNM3YES+6SSqH0E38nrur33l
ykukd69GB8B8UZdqv0hONI0HWXw2aZ96jtuJI/aklaVw+yInUi38JqlydrT8mxvNR/zrnrWEHndf
5z/GWsQAPpLikJmYJCamUT6VtrMH+Bc4mjbe4wfXG6V96OviUS5aBYvTNukGD8VuaNJ6TwM3aLIG
ZJm2Nrt0fhvj6fvstL67Ti8bTJz6VcEAKZ7cVL4oC6s48gw71AnOiwKATLffZbUfCqYapDRCV9oG
8vhUNsQEA0L9nBJUNiDPfDpadcw3nKzmComxKbdf2gi4RM0KnpsTVDlJvi/iEiUMF7tHOtA7BX6M
P+aoJjdGpQcu8VEwj+l7A9SYZvYuG+VhykdAk2hmQDRJjw5LVXEowJIXgId2hotdXJOaLYIn2o8F
lzdA2F9Ns60Cq8b0qO7l+9gPQNDchnGRg3RPNFioEv7BdylalAmaXBypQzW19Ht7NBEtTneRGtfc
Gwse0cK3B8DoSDvl4D+Sb6ZFFze6nRuH8jXqPgczGr+ZcFJqsuF9N1nn0aYZpFXJpVPpf8foJO3z
wgETz2XLSrSO4titgpHysJcuzcakPLIKtzgMmnsgysZOz9YvNXZzXrv1viRc/iAhaPSw90OHZ8of
bCQOaAxRI0nmN4i/apBxRfq+eEWhExKYov+h1zRNKUOZNepSs7kwFb7auX7u35okezFXHFvctA1n
PAJRUpT5iXQVA4JKJyxI7tBQhy2iVQerQTpPu3fWDoibm7V7qcy71R1qH86zdkKBDROfqIUhbrzQ
tq1hg7AuU0B4pJX5IiImyDxt1AcUMekcV5lBmQe8a62ttItdWMlNjJ1vmeK1buLEDl5WT1zUqIf+
Pu94INLthlhvUrW8n2uVYjWXrBTitMQLswOwup0mxBlqeXKq6wYaRFfso8x3oyK/I/IbQNMJXI27
81gl9yJt+3MtzXd0zT2t6cLahM4AR1PfzRG1QIyKd/ZYwoDR6FemQ/ShJfPzuHIeQeFhahF1NSJD
MwoJbl8GbksEK/VHDfaqFWe3q1g9/FAHdDLEuGv6LA40IFymrN6Leqr3VtthKp9hzOD2eL9YzluU
SZzYUYYIDBdNmKUrPbrWvjTEIXPkLrbq+A9yDqr4Zjy6UL6rR8D5eBub6UJJuLlXQQRUIMUqUYR6
BvlJqqq7y3Vj34zTI1kuCzWjrtMUZjj0+RBPYrCbsYqW5fJMsvdU631+M6XabgINUioVaGXTveDQ
tvpr+WiRdQa5KgPNydcLuKQHLVW1s4J7VFMp5z4bXE/rmtFXhZ5769o2D67sqDU72g49p8lHlnL2
cQE7UxJPsFMguhUknMpXRVCB68m9gKIsNSx+Z0+1CXOoFHV9gP4omrrfmY5aDwODdo8Jg7vDuEy7
lV1+7lQ0SFxW8FSLZ1baat6NRUoHBqznYoGK05fHBl7EvTDUjTuidQE1cKR9Uzg7uEN3RxP2+R5l
Vz2m9FWV9Xnp80+BFrY3siYF6lh91Jn5I1WItQoxKvuY0Ar5MnW+mxDPyKfnipDwoNeNDatnPDUT
Elt1hV6LwdTAhOiqD9Mw3yR5q9+tYClsk9oulq87wiTFt2Te+eSwgDT62xxiFrkXiIJaUqDEa7je
oO1oJAxpkKVmBw6tyw6G3RUgXNFOEDPmE4bpD3oKh5XODWvH+2iXDVQiZmWYHE5g9dFNhkQQgVby
mfaXrNL2JesrYWQEuKpBq/VJQH19jjr0IOKp37sO4nNGHlht+62XFM7HQX+FVlRwRMZDGVtfGsDN
FPAewK+V5H0VJjzaGgdz70aBWq+Pta5Ify7Bp6ic8SXZSARRjEdVM8LNOcsROwwLQ5udCZbfBqqi
1FMZCDQUxyTzzVK/H2h0+oM6f1iVswTSgRJejDylRBu2poMkKLa8ABTtZAAZNCPcDial/z7GdOa0
Zh0C0aiEMPTFUt0rxznxK4hAeJ4Wz4ANUbFIyx9GJbSgLIVNPuYg5pMqODq3OmW7P/QEvF1rRXOA
dUeYLu6x7mwr6AQl3zypm6MWtYWfoSW3K9xsR5aD0eWIBT1E2cLmm4vawjWiz1gbjDsVRgxRV75r
EFpDigqYZ5aO30fmfkCj6XpIcvtbh14XE56zi2pTMJjGNywTn5GCezBbqurtSo1BA3wYwfPqtdTD
cPMNXwB+ne5+kWWWUi5XkQRvsZ9fG9K1ZCm5s6cdhbSzcEC902KipE8BCAHKU94p26/UoS9kd1Fz
EFKF4IEGUn2WafpupTC0JEIznqW/Thlo8ZVVyZqtvR3LP8xlvS0h6oEybk5cM9I2s/KLslv2GJy/
OC3rx1K6X/JVOzRC/gG/7AVP61ONMzdh/VsE3+oUuwTLlWs/qmApEmV+zrPIs2GchJheHqraWoJq
hdmrom2M3LpXz2YaSGO+1PEU1lHUUgR609eo9JoJBcoVoAXQcBrNcVn2HnUy7WZU9YYWZQuC2ryl
NRQH9pqDW1/LFzWHpbgi3sElM4KlWO7IXagEWcoZZN3ALOxSrlGH8XWtjPqWLEXPcerqV04ZOmIT
AGATd5nhg77tZzKu20sUHmOdW9s2X5glfrQ0z/ZNaRyQiULKpE4w5HGZtSPLCVif4xupSBbR2EHD
mhMdD7QWXEvucI9+tWNV7oNMiZ1HRs9kNTlZStR5C1qCUFx+oJeweqK0vtWL36PP5ld5LwI3fRed
RdGPe7IXCr7DtKu9VArqI2saKBrFRMTnPpO1zUEILsckXd61atD9VmYnlNQ4ABWyiJZ0o9dVft4q
X8d4xg5FiFtihC/GYDx1qGIZlfLgoKbjZlylMosppZbTh+Guh3ZgfSKRbzd+XZomL7GINK+p3b0R
506Y4Mfs2UpChpzE91jSaYekTIj7kooIoBi1nXTLigjcpMLMrLZoOlpeDpVSd4HKTPQ+zhUnJGKJ
hBGNyr2F2FdM7yZZWnhxGP55qWNqNzkVhtTC0a8Q05vR9t+cUUEvCHpf2vQwQKbsddHeEl1D9hv9
2qG3Gq/CGRHqNiI/Wn+rOahfKzRKYBjohrDOTcqqbMI5AU6B4CxIIzTiNi3R4lj0ansri9k3x/El
Xazo0k0bRZR1WNff69HsgKdDC1dI49mbHpdG7LVBVXcyzz/dTUlcaVHOElW8740khv5REGsa08Iv
QpmpRHgyWKDlFwqCLKP1ONfKyzh9uglVb1t7wSUELRsHiTrrRQibVc5AEghP02NUkC3SJ/LEyAwg
Yr4f3kfq0/w6JdADrEbFA6SOtZsKGSqBDhTRpknkgErAXDepr6H3paiDQJ0KzUKFpmCbm0wP2b2b
NEE8qu+4GHWHhUPwG42Zj2NODKfetfTMMQYmRFIvW47qRbTVUDBqGZD8pFmdv4xjp+D9oe0zRdf9
OLYIv20owI1znw5qulOmIhjdGC3y1X3J++5zKOvPDVNilemdrGrNI1OJuMZ9m74mk+sEeuqg+VQQ
nStfjTSBT9Nby0WkH2ZR3lvlap3aFWGckrhTrsaC0Z9xUXvlpV/gUc92VQUyggD4WkaAM0kFmIzX
KtCG5EORcbpv8+NMdu8PZfPMonkxmvVBxNyeaIxu10nLM9efJD5VdsEJlK3eEUdzt6gJbtIi1XcY
uxObuY/GpH3DRd3du8BfDPvUYCKBkLh4SihAe455yS0gBkVEczBO7qnHTR7+NfdiEygCZtH207O9
ZM+phGI0pw9xikz20NwOPdbA3a2V699qfkIkY8hSHw2KEPGk3PfWyu2l3MxpA95mFfstMV3H2mPg
EtDG2p2Rx296ZLyskKGRYh8PY9Z+ZpCRPJMsQZaDs7eUF/zojo2lXuToIvibSunVET/Xau3v0AIf
dK4Wfmk7SFVqYj456/rcmjPS8N9oKhgFASJZKR41stwPJXdMZ1Y1po9dMKzuLlW776sQ3+2ypYSg
XVSt/Bx797sxju9V9Y7MlfDwu7wp1eiFNtJDi7VbaVefOOYdirXBxCd/Qr/+uZLGisQ6rp9aJd5d
7udDn4/fsIbqweIxJWXtknvGUL+h2HfqOvFUAeF2zIJCwXwCDBkUevNkWdkZwZAvQuufJlHuk5lW
ce1ED85G/gfH8Zk7+YMbv07meKf3yg1M59OoFh+NSlepEwqY9XEPZET4apyY+w4VdN/CNC3QtfaL
kt43a/otx1y6jG+RuAXK1DQap8e51Prs1SOShxqABcW4CGl9WlrZ/w97Z7IcN5Ju6VfpF/BqzMM2
gJiDQTI4ihsYJVGYAcfswNP3B1ZWdd26Zm33Wm960YuKSilFJRkBOP7hO+cEsbUOqwzzOo6rwZl0
mCJRaSckkbiYJfRvptUdkvi9Vdhjlv38KCJaQbD5vEhvS/r/jXT+S0Y6WNh4QOf/8x9eNf8J6Dvz
1wy/8vlfgb6/vugvoM/T/4YEF8Mb33Xsbzucv3A+z/8bBJ0LnIdYAGmuiUjkLxMd08cpB4EIqkjT
cf7O4MEorCY6pvM3y4cKgX+1dA5NPJv/8c39JQj+PxnpfFtO/QcBhqHpWPvYoIY+wO6/E/amYyYt
2UzxaVLbrCoanls4QodsyMWxlqDffnyy3QWmxLWeS4kQavGq5KChDBGAuGJSx6on39TH02ynuVFP
t1uzue0Z+zlTi6zQLLHIkyWaJUU9lGdPuejt7aTAwAB6QAYB0bBZiY5TM321xi4lcQV+8p8fyV8/
9b/KoBmBrALY//hz8k7ZmqcZYJAoCv4NWlQ8HzgtV79bFPIB1cROpXl5iFZmJtLY8QFnlGvdRnUl
NJbo694vrj2Lg5UuKF+KAzvD1ypCqm9rcg8BRupbnqXnrCXj0Im2LQqoEyfli9O7RHgO9VMltJ/s
JK2H75eiTBziQ5S2jXwIF4dGypiOqSh3hSt51lRZtS2dsax38HrYUzBin4E4DsTAN+xNVLvRImM6
k9UT871bn7kpGySqs89zu332BAIvCi7U/71oTiXiyG98Zn3p1m37nNfucRGP//u3fRd/BXieCuCN
tZFv0Myu3M33SwKtFUQQqkG+rqy/X8aVITKj6FGltb6L7B6TQd0pM/BB8wfhZK7xReAy62ErZmCI
TPIUz817raX+NlvRqWTgPYNFiUL4PO0kRRyDC/jXFL+/aqMGzz6ZA0Kf2C6WX7rFLruvH4scxHmZ
gEfSsrg5K/Micag7WY4pt/hpFptq/eXSa1Af/3z5/j0h3ZChunuQZZXsU7N7UOsf6Lj88NdkGABf
EGYF+5y6wOcMt7t2S0wGdSnWDzGtE+vKwbdODaoOYB3+CfmsfurectGMO6AJFTh2hCa8KoKuaA4y
BnBgY4YHROTP46njdggnchY3HhG+AZi1T85C82nk1L9aA/qWrLzObOqPNCBMUDRjVxbxcEGfAaSU
jBhSry/SoTeCl0rPo7AhYetO7XI5vH7/1vdLTCjEeSwJ8sB76xH7bzwqimEQp+8X6f3RGcHj6cND
MbY+4DFXWufi2FxUDbaDIY7S9imRuD1Yk63TVJGV3WKKZQLVjI1JlnB7KQAIAnJRPjznB50uM+OE
bdu8YkZC48eQKWh/TcxXLaAnJH5/x57xC10MOwFZBTYW8Czaz9PKWcTukgb16JE93vmvvoPIJqoy
LlUYmp7y/cioKTlXc+zsQF+egRJx3bSxgVUPQ6kjpYd9L4Yy3Td+HJJa4B0MnxE898bBzSpBApua
YIppPEAMhB/mqgea74tLoYk2AN8yA0EC87GKPgZr0HdL5M2blDHNnrCs9mS23ENKY3itN0YV1Kp+
hIEhSssvaCuFo7ZO/cbXu0c+LuNEu5FtcElQ24T4xkM/23vk8NYJAGiFDhIdTK8B4Wp23pBZO8tX
QeR057yp0xCDhtc27T+dpRAnNRzU4ulHBIjkArjjeZhYBSRpg0fOTEQGs/3RkjsxVS9NuXihlBpW
9j19hwMoYZXe1o4ncvYK+cOcEnNnsMdzG5vtR4zRYCKQtsS8RVzF/h7+nBNPb6rXqofZUXmxHMf4
Vz3DSTfrS+HfODjmYw4OCbZcd8H3QckDE3qhpGZucItfVPnYuYzQSi2nerQGzLeq57YAzuoSBDd9
PY9B7sk26JWyA1sfCZuRxb3oYNpq6pujH7+sy8WTyquz09MmxfkUzDB2eSRoUMavbLVfI0Rv5xnZ
pdOnhAWb/564NMM6Xm5aXLwChrCQnCQeJ1EDOAx2Pa+m49B5zGgz57PvTHAFaY6npBEGY+X8eWJ5
4DXmS2UUpwWj7n0/NNd6wAGm9KKv2X2y4uoj6jl8ZRx+X+ZzUZ2KtO32DvgnWLCzbYp4Oa0jf7po
dwrdGNvjrnXehbPwXRrjNnOtnuthwLqtK6JwSKBusIE20Pzv4g5npFS0B86Jm2u+dnqLdVGBzZmP
Be2GC+IGas+fpSldjDX4uC+3stKSbW8wTBW0dn47HDKaQwBCTEgXjHmuOgsqq9R1dgQazeQ6T3fD
yc7tQyqbJRjsYVsIE/reX4ygnY1D47b90Rq4vCrzVihLhRW5nGVi/rD2fpaNuy6VX86cXC1P6CEZ
8U7YquZIqKV95zD9YqXWBF0/YMbqjc1G8hWEz7tXYkWSrZmiSyfckxq9baNNrXVb09DlzgOa2US5
0ey12f+psnqXijwijpaBhBZrEVr28V668ZlcuGNj5P4uc4qtvRJEedJUh86oDusUqpc495Q4f+t+
dF+wBQjrtHkzdKYmNsbfTM98OhfKl2RsmZkkPQsJ+kGhBAI2kfVb+O3lmAvnkMUwZXTiW48JzoYs
Nv1QR8udgoBmPpK3zEnDDvcqJGQdOxGBPt5eCoJyUsKkfDrowocK8geLdNSSb2MWL25az5ulEuLR
YcXKANG51qVxMiR8tyhC4fyKopj/R5UQdFjuAXox/OjhDdwxnQ9IzLckYlUI6YwuwDg0GICKgqmp
fqQaldl0U9zMq0cnMlAvepgco3lysLawWEf0ReEHOAm2oMNitx5lO5qge8Ru5QtuF+zG3hxG6hu8
NjAANFCzjm2LI/HchEiJkgWDiSqP7xaZhZOrl9znMIlaW+zFIOvzMH7Yvf2aFqRPxlbO9DDlstSt
XIRaj5OcZEJUxy2jHQaTdc/HL8kQYPPqDLuGZYyFPBYOglVEQ8X2VtT3dnKL+n66R9f6o6m6NmQC
N2zx6sjrCX7NfS+wzwqsSqAg70xrb8yEFJLE8Z4ZBB5Ew6RD1Dv6w8wK+qFM0J3X0TupIR6t1vTc
TJjPmqP1p2DfWc9pd8kRy2Y+FRk1zUA6ogO9pTPk6tzKOWayjMPuj8h7i0VSvMn6aN97tn6MB3NL
HjbWBKlVfxKw3TJqRsaQwnoeVI0Xqp1HzT4uOqIFsG/eDBFwWRzj1uSzlZbPllEaB0eWF51EQM/g
jUkzrBaW7uhN+kFXBF11GhvbmWHK5M2vXl1Cng/Wth9WKKXjOrXJI3Ske2ZtcCKO6XfnSVbqS/WO
T9mG9WbJRqe+6wsdWEF01XZJvRovdnPGoT1xPkFlG5znl/iAsBamG5VJmzcqGOr5It0oh7KhJR1I
e2Z9wCkj2/LOzUhBH97rtvzp+R5G/dTuWfebD/2pNsfH3Eak4TN5sWBri6KsdmhAkJr5Vsms6KX7
rvPi7FAUeohJb8+tMP9c8JFikJIASpi7pokCJ7Ye3YXtCeP6Q1nh/4JDCWN45d/jAn2oF3M7Diqj
YfBwu6pGLwCn/lJMjZrYeVyU52B9b9wJb7rzHNyq6771gj7xd0Y0fKjCo5bK32fyw4SbfTp9x27O
Mo+jgJPiWybmCbOJuOwedAJTN8Cidlh4w7TRpDbsI3HEdK6B38FKXrRsIVxkpaHR1pjWsoceMkhy
JIGN3+7HCvVeNjQvhqFelXLfKxmxdivwiu/Hn70j3J27lO3BV6+yclnuWN7BnKN9mmAmlg1JkOOt
5LbHfuAOJhpEwtCXBOMAY5l5Q9rrutij0Gfu2YMIz0a2nXQSqBQBjOxXDzGf8q7yimqXL10YN3BN
QKmBbXfk5RWvTSMxxbS2UWzY7G0IjbbG9GKxUWUAa1RntBVB4ntf9fA5dcYLz5u9yTY8dOzhjzRG
BmuK6zVFhNAh4TxSc/5htTft4hKJ/FROG+H4d34dk2f/uFBm3zrKsdpsnbBKl5tupDd0QSwAtLgP
E/vXUv2QbITDNKIMGglxhonHRkXeEmb2otBekB1rGyjcI87EyB1k9tZo9qZ2RjiUmATTKsP5Y2Zk
nvRYbgzaAmCFz00S89nqq8NTLh+j/KozEozz7OJI8+ekg8iQ7bQvYXv20k5xu/ZmVhDOg9Fb03aa
2ALqDahWQv2kLVO6IWBCsZcE1vCZ87iCxqnJWUXKQW1g0AdWyDhz4LeELU96NPLGx9Ch0YPIAzs1
Nca6aTxunRFfDyNGpE2kI6yAl700Rf1o2tN0bPWHKaceb/mZbRYyK+17ZWTMGL22z0IavxcSjqN4
7arscTgxtmTZlyZ7t/NN1k5bpcwlNJdM38qke3fr+F5lXPsEWTdE02xR4NxaVVo73HmysEdts/UL
/4MscuOuQ1O24C5J3NESFsV9pZpXo4zJULAF69wYs0n6m4In5tcgDogncjIOIn8/MBKsWNWSm07W
SOWLWxJp7U41s7fH3qbcLW4hg7a1nvNmfUs5Cx32eV0kcRJXLO+qzidvsRwCUTn3tTAZRhfUxEPX
Xr0BDEgNsLrYeH+SBKK2pm7cV+ycgUlwSGQGXjiMdVvvVxRPj2Rhw24UnBJWYRS4G/3KEFmyv7R/
2JbgyknKnMJqRggHdo8JHohjkNoL2q8Csb8ZB42Eyiksp97Rm21EbI1XDkfW2gwydS/00v5aVOyQ
BAbYQv3B9/THRCoTnIr+6rfMQObuNCTTL8nS9ihm3HQttv0T2b85Sw8sz9P6TGYQRYluwUlMxa+h
Sy5+6WNuhshtoEUk+THGgfw4TBNQg4C68jn+UGGe3SE76kzFi25+FoKaA4EoztBHEzBjW5ZOu2+L
+pcd4WOTO/ODcDSTCYC91TsBsmGbzU4nzNVRi73xON/nwUhDGTFuxmHJ2rSYHyE9SY8m2b4rugnB
7OuQaDbbHeKpx8AlsxaGIU+3mMru+x4wEaV+w0CjfRROTC48I/nMr7eYJt9kJb9MZ/gy6EUsKMit
trPc+WMEoN50mctNP30Ug/eUtoz2RX41MlRwbYFk2az9KBDOh0sFr00A4pVyNfAO8V50y6GzaBwK
twIhbZ74iymbMg6wzsvfNfYXMu/QHCgUM5pHkddjkbzre+Wc656R9FQdEcac9FkYW25jiDrOKi2+
OLlLMkEE+dMZ8XWglwuySQ5Mn2vWVWjHssxhj2Ky74dHCyxOd5R/PGWLOeMqwVFQo8K2fUniouNl
ITgrWUqLfNZAandOaYBiZbiXJAM1YLRc1/+Vx8JP2VoogMmkkvmut38wQeRyVWnQz3jaDRQk87Ac
Ey15B7rj+SpqhONIjohMKWTBhlfVORUDtwNlwbDpC1I5Zely+69vZC6NN+8yyoU3w2VBZRZ04ARV
ETAmM5puNt6MHvGXMZjlsy2KGBtvplqesJRo+Cv8PwUTdpnuZFJ8CWYBjbKzDVKyKEws+8HWfCIA
sFnYOPbioFTUjtT2mGS4e8zKXnwTBln53nNFERmYbURqZx09CoIc4BGg92iLIDGL+2bxfkeYPwfL
zR9hwzL9RCwm5cZUOYGW4c/EwjPapKICkwd93fQHzQDK7Bg88nD8leppFAJHuxvLxSq6yw16eZ4T
sVLqEDm8b9GEIievvYCQrihYNaLM3Ro6cgmAoRrHZjNCCJeFcJH9axLvo87fSrPUoAAlCwV+YLDo
W7TekfHYlVtfZuckQo48RwnjE4MHUvYqY+u1GHVUJH5zkZP4NU0dz9j+I00W/M1AAPvxrrWtIJ/x
jCNQWjzZMCMbLS2fyRCSMHyqZGUajT5/DJf9Ibq2CsqcCI8o98yPHIp43C35PP2htEhEc7Mz0jk9
G3AH2RMZ3Wicm9zzw47Yk8A/t9OypmzEiHyLF6UjXLOWZOPxoOSpB8Xg8Nm12PSHPYfoEnHSpXQC
CGTYOtTzmhnyh7pqvFb+fGt6bMuLPML/DA6xEe1paLtD59cXvFm4HOtRHXx9eTEb9RR16X3vwagl
TvIlLWvvIK5hW2jf7KJ5tRLrEWsj0x5ea9u67zQoBmgFRU3hquJsuflTb3K3jFT9UAu3kmSAyK23
RPOSVhW7Z1/RtS5BWQFCGEX0I6K7EUPKqEqd7UoEadJ/6QR9hFDLnLTlcagHPCTw5VzvNbP+atrq
jdjFPlgUHdfY/1pqwZZIX/N+DeehH8h6Jzroua2Ml0h/Eo5FBmot/nT9fOfFHmt2MVgBV48Ki7Lk
ydsq3HPkwV0gN0ed5WArPhWrVOLQ2Mzj2/uTgi2Y1l3c0MXvjZMe5yHFel0NmPiN6UM3rLTSH2PM
r26dMyvT48/E9B9wVsdcXN4jP/3DQvapXn9mMfUvTo0gfOAg99iqYdZqALU7HNGZBTtW1JiaeHd4
QugqmXaj1f/WLXUseBevUrtTcWoczUweSQ8FlsHdZddWWHHhlx0H9ME7gKNpp1oGZ8z36UAKRczY
vIwhzhSMEDNvgec6mw2cmq3PZGz0I1P9Xhxj4T+l9Apmo/GUzl5FBB2FfLHcpOhAWzTiAUZHwxGl
CgK0ThJBnGv3+K8Go1s6uFDXod1De3iwbspgoVlQMnvYMAGxt/z7oUeIsLBOnTXkZDJv9oCkJ3KK
kkNq5EzTcQeNMF/bUGIzwlymX6hZlw0U0tariaGRE725U3otI4KM6lWjp7tOVvOa78ioamm8dWOn
pdarZ1PRiBGHAgXZ3uQ+WLdYfhZSie3MZbRJR3JHdVoJPBchNNPG2vlL/tZlrReK7tYQrYORV1I8
KfKClHK2BSq37+nToanrj7ovX/yWBX8y178tat1APBZOcqfLjHe6atMw6Ud18ZL2d59gmWKllr6v
ZzBEtGruXUSRT621fKrSV8coK6yrtXAhNN78QIIlTmxTHIrSyO4ktm/ArGVozDxDOEHZ697DB9Ji
sGraAMu5e4C2dFuY8QRwpM+H9lCUqr+mCwaui25uEvyKQ6/XELZYdwbo7l4v/pg4XIR+X5GxPTOo
7Ckt+bnZbndwgoNUGfU042Z/sYxgqp8NbYjCBbUEmvNUwolnD7PwIzoQ9TwlCIVrPbXZEy3biP3H
ljPO2zQVXyenKYyrqEIYMqKwz4DD1+ws3yiTM+mYsJXZSa6W3lTJHF/zYO07t/2Zluq3ZCxzcmHU
XVk8FJVOIs4yyp2MNHuPeQaZOJn7s7VR7bhe9Fp55tWNh5+K2c+5qckCYy+Gd+8EJ9O1PByNceC4
J53Ma7sM45UscFBBnpjEf2Y5STmjwRKcxnHBAbf8yma7wKWdqZTh0RFYqKsDIYtHgu+su1XAaDG+
3uWZDmzE1durQt6mlptbOeYR+fJ01UTyGlXYZHpSffawqJe2IprciyWxCcoGosN83RSadp9M83FW
67DSYg3PMr/H11kzEuIkWqo4MxvtzTyb96inyAo3Mp+71lUHTGUo9xMf2sjAEzWz5ttcE9ub1EGm
yeExrbSt1hpHHhNNaGvEl1r2sWr/tLGYLnx4v3FdlfusXlhm+IKdnbi42pgCoL2b7ETYwVPiuxjT
30FmvEyGWd/78lqZRohNPnV4uddQgaNCyEcyU1k1eUknT2psuUPvG6/oT1EBosvi9MJottuZHvgC
9M1vd5hv8Zzd5Jzc9YvzrvH0QEbzngtl75uJT9SlB/V71e+d9KvpS+tRGsML7fLqff1nJCOjwBJx
Y8u0oQBeA6vQWsdiqLczQeVEOw/wyvEDo6Npz1G4sUXvPVWjiHb24j1HPmono66nx25Kv1Jyqnp6
pNAH9DlgJPg6pRhd4zd91f3us8rN1d9Zk2E6KRvkwX9PV9i/r/r7SMluU/Q8/sw5fo8jOg4ttx4X
fMVZsiT4ddiGhddG+ibZEuzi+S1e8nMfM0RdpPtj0M1bB2yc+NCXZjFH2HHbODxkm8GjNowrUDDU
8o+ZqU30QOX6nBgPuDXNx3G6uD1zzMLOkDh5E16uEUrxPE+2OEQlODQlq5cGfkext/WwAQjSGstv
QtC9UC/x38ih3fomDttiIuxi4Z5srvZJWIiFs6ghl6Cn5zRc9yLvctYStw7O0XcZgTtrN5nkKoQS
tiBBiGQtk+7LEnyf8O+7esyi0NGsuxYCDBoUq1qCpnI8QA4mgSKV37xbkwnVjA3tUILCClLHGrNL
DtbgPNjTXLNcshaYi8xhkaeLIMupyhPoJM8ETYaid1u0VFr0J6p1bE/Z2emDNTOvy68R+bg0V8k+
S+Od6/ifSuIYbMjaYJQ4hFmcZke3/SqmMQtx7M9pwABNTfKZr3b00BIHdtGa6pbnNHj5bHJ7ZuO9
5w8fscqQKKNKnIX31pTjZ51MySVn2x1C2BMUWOc7k3drLBtUP5VkuNNrKOTb+j6nbd42XbT3EocE
N1TdGL/PKJrR5Iwj1d9kqWfX/sjJzU1LVF6s33Cdty2SV5ONkQNSu/5sEIVgO4e4ZC1tdt1OqHg6
9gsqjELWJD+kr3KYDr6FQJvBYhGOkkOgZDyTDevcfkGRVHRALeST9qGjqjz8UTOqfktGi6/uhm2r
jQA9A2xLqcnp3PdWmLXVsEkmhyf91GyjvL6U+tSFS1p3x6RpdAiu6TblsXPMn/uCMD9k/fACZnkG
TlS7XsMT1daF8ThnPr42YGEFuItKWyNsviGrud4bhsbmRkt/UTYgsfTSOjAgl/Mm6sKUcTPhvFQg
cqxp4dzylouJ4t72m2BaUEGwFoORQ3KDw7MeVL249WRw8b648YObFyhSRp1hY2bTmD4upeXcL6k0
4Cvdm13yNPDT5WqtAiXl4H1nue6JYK1f1UShrpRXh5FhxG+kC7bDn4ja/HExKh9bZ7R5ZtTzbdcI
r7QqGIyBy+2xdtWTSbzcoY8Yy02x2d0Pmv6znNe8glzcd8M4BFT8F6HzeB7Jf79rZH5wEL5g0dy8
AqcHelwYSAP0+6rI963hXlCoMd72v/Lkc3JRx2ncTdJqTNIuNDx/yWeZqAEHfbL2s1Gt0Kmg+M9K
d68n9jaxMHTq68wLLavDMQh+b3jLQK+qdqBEBu0qWvOHb9fVb9Mhxa7cDnNb30GRETWCr7q76MTL
EJuUyLY4L6UeSqESMgddmqKI0huCkHfK4waI8L7AN1osmhOONe7hbUqqwTTdEE1DRih8OmzUkHMH
J5GSp+rOKMD6UTeQOi13uegYw8/4PqXzeLGdONllqrwMK37u0Tiw3iASg8DkYyGH8Ywf834Y7Pwy
qPcWk6WjRm0U9CLdYuqoXfKyRmQLSg7MOsTIKb3+PI0ioSV1+aRm8cHI2DpN5fLoTDnQ+rT8pNoQ
2Mx9FgN0Xz+tW6HKwYchjde+ewoNZe1zK+PhN+vlo7nWN6iMNlrXpls54aDtMC4ncY8GezSLe0KE
XWYM/b6xtgbWuezWfmVtX2/dVs+CLBKMxGg/9GgBHvWMk9tZx8liE8x/vtvJqril3fKAyme8HwRD
Csvl48ya5SfryjvMKbKvxdWO9Hg8zIgdSvgpKHC62zwnF02iYLdt92fWAQEMXn50sJi52hYG2T5i
I1pGfZvl5k5jVHTHU2PDrq2/d5yWj0/nls6buzblv2lwVnSaFzIksGHXh/rBSBidEBNlbgvUvocx
kliVsuGxDKbalYpK5jwd8HL1w8+qe7su67ADrMz67EIGUv7kaifc9YrL98t3sqK9MsdMjcNEci10
MBwUsXgP2TnBBT4TAkSmw6mtaeZTDCXYHHn1eXFxyS7QrLnS+UjXWGNUVOaDrzWcmuwVoQbYRJBg
eO4V/n1oyv2CCMgswe7Szsq3suCz7lm+V046wvDZcCTrplNnX2Wg3nrB0Myc71tWhER3UHDNvpdz
Mndg5sQCr3qxDVqsZxPLdETjvgiZ1KGOOomOoZdnG/sGr+xgGmsUy5PAMmd0N6ab4z9k4HOm+jmw
a3XvoJjb553YLfDD24YykCLuS1ULe0vmmNOAEtn02R44Mu42nmPXW6kv0TaZKVBWd0BLn85wKcve
r0qsrMfsGgvvBobP1HoZBWWyz+Cutxh+OT10jxqnHTafnYG1VyfzeTs4xtHvoub6/YISlwggezva
Znq0UOMw9E+0PTYqtMRIkOHCspbYEcb281gR0cYUp0ngvCsvug5aZz4opB+XBG+k3GTkao4J/WnU
E17mLsfFNv2LWdIKVFWLYLNZi+VT7VA7qZ4NyBwfvKoydjo8wRwv5z4rXuPGti9GksZ7Nu04OWjF
p2dbDVy9xPjLi/G6mX0jNKbsrWaxORe5tm1G46IUBxOO6EfxmqGK20hRrgLHZjqkHQ93w4y4yZYx
2RdkI5WdjB5iReUdT6PHGhpS1yx6D5WdeYmH3H3yy+UXySWDYb1Kk7JWijWtHbko0rNL1nunweHz
wXgKfTR6Wit1H2J6hNbw0AiaZROIphAHW8k/Zp7+xoDA2zUakQHSba2tnc4uExSLW2Cp5X7haqoN
+2dR+oA2ZcYUE/xME4hGW1CUKnaPHhqUKk2ZLvX+3VAu8VPG4jGr8DXOLE7G4qWBBb8CfxlZvTXs
+J5NCB1d5R3p/XnKcPCzht22S1wFPEgYFtbzrnYNFXRldpAGH3pHt4A+moVa2vIlQ+ztDOXs+iV+
GFiQMb5DErbvGvBAvFw2PMWu7eQAlA/dOV6MXcSwcDPguxO2CEY2sl+tuMgkMz0D50u32OHtwXdK
HpNRklBqViyrKQ8Em91dW9/iNFp2fkqqilYNeijm6ofjPZs6qyFtzC91YbOvwUYUX8Kznx1tsyo/
ysKg22YG5PdI/f0qOpJWxVDAB3BoIyMg+L69uZ5Gr9QdmbasWr+J98ywT1PtM4pnHUGPPFDfavM9
Al5/kxWPdVfRKakEIwPuVt8ymXBPOPKrmabXgffz1GZxdC/AZ30O9aL/4eSewFmI+mFIxX1j418a
2Zy7S8nYTPOcbW3J5Hl0JjfwoNKxaEi3phlBYdaj2Ax2R+m2+OdyWJ2GGHkrmaV7ZBa//ZnevvAJ
1p0QY1RWewJWm4mO019zPSt2NPAz5oG8fP+Ttdqi4ayP/mLRRpJ+IhamuurCfDWO+X75pjFAE0Zc
3TTFEjqBMWrNDCWCAaW0BlKx8ElrCtaEfgo6jEQYgHCnYS/Ev/r+998vnSItohfeC986K9+MT5Rc
gorRp44YYf3V92/FjKOb0Z8O2Yq2pRbgUOHWO6tYWFJxZjCIJxiAqnO71H7IoYwr0/oCUwgAktka
fZhJx7casjDhHv7+8lqs9lreSp+RHfTstqSQ4Ii//P23sMGcgm8a9b9ljvpfSxz9v4ku/X8wldRk
sYXd9j/J3f8EUz9/qc/uX0nqv77iH9ao5t8geJlqgkwbpoUY51+sUZ2/OcTqupqH67DnrXzvP1jq
FZhGxOrpGkXkNzD9P/5iqQ37b55p2xipahpKwjXf9L/BUtuW/W+2/kTg2BY5qa4BYuyYENxQyP/i
sKz1QoyM+LSjlbXjwenGp2YE9yIvWqKgd+4cn8bQiOStREyz8Zf5UpFInhJmNc78EaMgsAzvE4xh
EGB47c20y8+2i9mEa1CsODmxmnv2cQ5AypE8Stt7mnr90tZIFpPFRgdC21Qt1guDXDQDmtFdbLP9
rLQhFFYDcNOEKjXuHZ2CIsUgKqvJ85PRofWKnTt0b0tFQ20l1SWX5AXC9z3SXV/tllitusLTZfAV
E+jGxFObB1DVLfuJ0sYmwssYiPiLOetb8Svz/XiH+NzFodNlyGQwDKA8QzwPHELbvbhHDCgJxEh1
uUVnvB/04XUViCw621RqFnLU0+fOZwM2uRaVDL0sT19Unaki2zUmeXgod17UfTQePUlrXQYcmIjQ
SI6Oy/sRmJNLChtybwRxp7RoynM9Cb4BI44DOcbGXVnOGiHq3t9/9W0h+v37OlTAEfPqO8+19Osy
8z4T6+HvceMCBjCs7qLZujqzYXHCWeGXaji+oCpkXhSZPNxq7Durelouy2yiFi16BcdGcmC82Pjl
laRVf/9yqKPmgW47h4zemcxcULCl1rM7dgbzbFahNszo3VhHb4Av4p56VO6GOGXCL7zo/vul9WZx
L436aTR/MgZGALa4PePywmG5GNfDGcXoXlolv6e1zVZEfMpZKnA7MUvpAK539beTKbkzwHJnQBR8
/7m86YNy74K+3L20sw3qquTZHpV78ae6RZYWMcuirXxQrZteUwwxmOgXHtDDMAStRkAIz5wH39EE
c855eGJnkOznGFeswbX7p4oN2KOuXUf/mFh6+6KJmhftIzaX6On7F4bd7qypHlFAIdmfMudlLL0N
RG/6ruFJAQ7I0yZ3uux9kczVZgYb26wz31XNXjwy+9cxqsefPJk55hfLehydSD8hXYbMjbQJnkAb
zjPXtCti8dU4ggtYyevYAEuNBWo2jaXtya8G+9lwTOzgs/7qaFMaVq3xpKgvfnsN4Zqsh2Os/tC5
CSf5UU/c4oVPlKpFcoennFsy5dkHGjixmfT6fxF2XrutA9uW/SICLGa+KkdbzuGF8HZgzmQxfH2P
0u57fbBxGv1iSLJEyRZZYa05x/QepsSGeaO70aYd4I97BZLDLOnCHdWg6G4OCkizqWe/e3O4r0CE
/ZE0o0gwu0UjMTy1bjnvIgLZNl5rtq/pDFk/cIxbXMtoJQfMRKNmI5ichvA5TT0LK2pprb0Rt1JO
AZIFeaiDBeG3/mBsqXelywQw/Q4F+fTituJlSrXy0lpmuBibNt17gR3SIG7lV/6hiSq4R0ZkLkGI
HLNcUsIYKSaGApRPNsbeKULRw3qwrR4jp9/aCW+dwRRdE5AqH+k2tgdHGk++YZHUloUfuQa0oCF5
/lIKfTrTi2DJlY9kK3OxHevKdA8j9AkGCn98KGnyPhSGsettH91jW8gNVrrxAYE9OMJ4EuvrM9y2
8XeNCgySUa6aSdMd0v3xzra6geiD+PD7EN9lumVfDrXYQYowFtWLTq93O3ultr7enSbUEVWkgpTy
kCaqzF5skd6SBdve2XOfPk1oNJ10eHdqbz4PdVQ8tkV2ExdteHu9R3EN2EiUhbuUa2KcRu+REQji
RT6FpylO9ZdcD1deY9uPJDP3l8b2n8nMXrm6k92XwsjuupJKPe3jpeVM9lpPSFCzmpFs2pTwPhP3
uRcaINjQTMfHwEBSaOKTjj0ozm5gP1QwENEeBfV3hECnTuRJ1gQkOFqFbCsjca2o2+aW7w9IsWQT
40IB2bExfQ4trX3QCpGT86frK6IpK7bIFawcx7zFphx/eZ649RDQf46bXpBW41KV1iyaLL1P0On1
7qqUEdzbvjb2DXXfVzpLhFSL9MWCYHN0Z1uiF86918GfWc5yetF1rsy164Tla79mym9e0VsFxyyG
vyGq7gcAiXNvOOK2GnL5DCBMo0cn8n0jAxsqTkulIdSCuwLAMb0a9O1B54KOlrV1aaa2gHfPJUxD
FFQJhmMa702wc6yoenZLvhSQq/FxjIuboKz8W+qC+TIK3fDAR06eqJQgW8imVyNQwUhWGD/ketnf
eZKWpqVHD/WAjscOSGqgIJudjKQ7pbUnL1ZaaVzmSf/S2NoG2Q/UV3rUT2MLEMRC9LSv6jh+MsD2
0hTgL7r+Fr6Bm2qsCPJ5H4b0zND0N/PFdvo7VHr98e9j6m4h2ZlV5NcF1dyd2QZ05+utoeDzDNJG
ID6m8ji6hqSGwS2AwjR3Z3xdeRSgowqZfceC4UlvWtp72LepkRnVKgHotMj9vL5kYtiBTvoRui62
vuyrZWaZFJ1DelqWk5G2GYQbgQ50MfNP4PxBwxgC9+HENwERv5mOGPZpHO6iTO/3OR2MSUuY2HG4
4yxxg1MVUBYouuTGOIBrueRal99pjLIqL1FsNOdbzCyILCaFba7PcL2Ntj7KtMrojugPQ0ALTiSB
2M1m4Kxcr/E3ZVrtTbN+C2kuiVDCeJHpsIOxjN6vnDFwawhJJ6tFT9e/1G6anKUFTgf1rdVDNHFt
5oeehsWymh5imQGnhjRPM6PjbZtx4VoWdR33k9rj4wwZx5/S5YAMc9E24x3J4iE36p8gFkvszvqq
dlAAQCK6aF2AcMqQX+Y47WmHK86viNntkJteWkm98/AILG2rfZ0xsepJbzORZgYtiLEm05DA7ShK
VpVffYaA91A6Fs/45+YFVw1eHww48J/REj2btfEpcu3cufqNpgcIeq03r4q25Nnc9SW+viQbvjFq
0EWuEdxhSHoK+/Y5BSnaOoGzrXuKDtX0nVats7AzDU7P+GIH1adEawk9Kjyy1HDxM6/0SV8BciGL
L7oLZ7SP9kYfdPwgMngvfeRmxRdaNk7mriePtmq3YU/vX2/EtjNgKcCkgd7FRlXG4aeR4kHTc/uu
QtpTZ59x0rzOFjDqTG6LCTPAEOf4y7NDPaCfmG3xUnb6Q+Cm92Xv+5scV5ULlIqU4WF6DiZzXRlo
E0NCkAztEEr6bLN2aHDUczZBqEHnKC9ji3S4wSFnRNq9NLWPdGjh7ep7jMOgGJzd5EIfZCRWSrlH
LCoQuTS6dalyzVOioFExL8n0XpDGfo/t49HAorfCthOtzKRecfWPC0LHPh2agXhWuCSbBA+DjX6X
Mi++JK5s0znVqQm8q34qXSLhfOZ6Ewx5fVujO6QiiUKdkPMto5obBdSjSEk2ioGEBYs2SiOXUWAj
KNYRm0cAdHAaL0wsUoVbBEej5pZadsc6A0wevkKMLm4yX74h4jtidP8sOhyMrTY96lyPqw65DP9G
c5cb82moyKu1ay5EHwU2GzEXp8h0IZlN5+MDGeyIKVlUfD1N1D9MaX7MdbgKhYeaEl4Q0ciN2HCq
A1n2nIhOn/6sl+ZNqgM4G30zXtd28jbXCLZavKQd+QxLP07AYxj4T1v53ObmW6uOI4T9FjbZjdkH
2IG8FMpL9F1bXCOmVn9K1Zpt4QwunSc3999dT/xJvC9mgAuFGj5qhaSght7Rej9ePv2xHONkdC1c
4CLHCBX3l7RVyLbMoXIzfUjTAxNhfVNX+Z7i+mRV321rgespc6TR0d5u+cqhOn9GdnzXUeRewH35
EKVTntxoYvqaKqr5iAzi6t1JOJeZBxDCjbsyis4smF/FIF9CgA4trDCv8u/gXF/KEv/VlI9vutef
y5rMi1o7sjQy8E5GX1gD6+sJmAN6RWLVbmSfgBmonNsmdY79PMGLArGhr8FC4lVvL0GBA2tAzUOq
ARUuU5kTtOGiieSSVNa7rccwwhDhaEi2ynEuN7LtTyHZkrU0o3ULGktPaNzlF0lpftvPLi1TYAdN
nt+GTs+QFW2I0kH92Efhqh6iVeW90yOCBj7P3703XI0Ex9a50fJkDR2fbG4Ze0ghnXRnDvEtzgya
8kJePOBmZda8B36/L1HjbywJLiKjNVmM8bmvkfp2YElp4FNls2qiAmocmxqGC9Js9pY7ikWha/YN
+/2NFUJnbHpY8gh3IR17/A/oU0Tk0JK7DBX64jbkU5U4+KeWajO4AHoym8CyvM/wPnnwevMBMWj8
mJbmSxAwtYOrhGseDAdpQ1lgldXubZ9TqvB7YH0kedH1exGRlZ0GECm06Ce0HMOaFlPNVg6t2XBu
60S/17LHmFSShWFXFqXLyFr28padn7UKJ0aTUFIErP34YE14FISDqQE4i73VRgwWpDQ+R0hY1rZX
3LrplGwkMXQrPXCPKd/aUeMvbTtCuk0ZrisdVawGbra2vdth8NpdqKvMMh/ildX4kE67eeUx9C9N
bXx3Grffs0/cY9oI1rPn5bvGTt/ipDQOTc4uvmj1L9E1QM4zDbKVXwLeMa2EBfG0yURXv7bo7PFW
rCc2/g9pThOEAJIPw0R2GJaMfe+2ZtDej6x513nsmx2+fNr09KfK2L2LJuCRVJOXdePdA9dnM9GY
z9i2mS4bFF8aWq8QnVJrF3cTgiB0YPq57UHoFEngHX3tODC9ernfHbzGYoNe4bRqAxBQ0o9XjR+/
2lmWbRBRnodC/4kmM2Mqi0nxJa8Fr4jFxjoky7anQtmgKzokWQT7+ff+9UHM8i+0W2jQqOcNirfs
tIoR/c/zrncTsGzsxuh2quMRmqZ8ItH+n6def6nT3t5Yo366HvL60AA4e6xhyc0eE22gcld0d2oX
SY4O1hq2rWnvAaPeJBOFpGL4jnIWs92kv1LwOMf7FnQYGLpuX7bdrUUgHoYqxFAosYreebVj+Set
5m83mb5rEylTPwVYvc29OQzfc4ruvCyjRyaxY06HE9kMrSjWCmhPYExZxjfUPfaU1OErcaa6Xi7l
1zyX7ibLmAWkLU515aysuMAj25v60u38aIkhSTByYlRI1Q850RC73pqx7izkUAPb6eHn94O+uv7y
+iPqOvwCg/2Er0JbSyP+QEHnHADvU7G2ararLsodLNejAYQuKX2sOYDtVqLIIfDTEGC69vAiX+9X
7PEPUMiIxbgrbUFHIsECUbTlQLQBIjs/ig6kHRRr02Z1Nhv5S4Y6lrI0peZ6ho1fRMn77JFxI83Q
OOrSFH9/GP97y6H+x1KKLlI95unRk0a6n3CgorF6yJRYvjVvNNf+MhxqcPpDZ4TP2RAe2zRfdbE4
+3bzGbUBHsEROhP/8JH4nNWQ5qfB1NeGVhws0W8l7W1TDCWWLuMUavUa4M3C6Clkl3IbjzX7mVWG
Zivg3GCTsvT5sEGJ26CtjHVusdV34zupbK/E2nSOu+587b0WOPMGt7iJR/+L7PR9jMJaLRFsm+Vs
E6xcP7vrhX10i+bQ1Xdj2J+ror7REMbAaVgIXXvvgmFF7Y8lPvHn4E3rPnoXxFybNSIVCFmSGl1A
NaXpKDboFw/tziq6L1Ij2Jn9cIOKl5qmpTyumxm8s9x4Dq7LVKtOlp5s85G2Q499ZvKMWyNIbtNw
BAOW9A4+22Er2VCT8IKyHOcsLaQ6eyyRw1oldGB2UR7stwnfjGUEL0KTmLcS9hfjwTduLbchSSTr
/gQefQaQFTbi7AwK8N7UO4EGsfpBuIbZWUP66rVHo+sPMD0g9RRsfkYfCS0D/2Jk1WJ75R4MP7jA
Slb7FvnD6FVrretPdR48IavUUWakt0ntQjusbier8LaN9TYFwQNy/gJoXHQok0tvRyhWW7wrkR3Z
rBvFYe67bV7Q80nbZDOU+UvQe5D3THuZoSZf4j57rKxtn7uYihFzUKRCGagI31XzMLPchzkL6atx
QnMB/eAJIzrjiMRbrNVvEWUHD6ElO6ZF3rSfsKMOnZWCXo2Tz6TMic9JWbEiM6cverbS7F0hQw9m
y8lZwE60hmpHVyha5hWJovhWvhAX9jcx0Ua5WS3GlGks8/yXhFw7JLv9Y0L0pOsQO2UVw2udxcuk
y74Hp30R6K4SorE7H69Ur6XwMtGMLY1gwFP2kBkofXwdlpc10u/WgRGpfDErKkGL9QauFfuox9sM
1k0O8yakS1jAwJFhpe1FBxGWbmD30kPKMSHmDH29B6p9nxSgJ3VX3AxCmTHquF168HYauDsa/J2y
Tm7x6S9YoZ+zoCX0nHB7aig3bSa/awg+YXIx4fkQm1KtiirPWU065mZwGNFsiCISXZcvg/ANi+yn
UKEOkIJGiEFBCMgwvjOvHCETgBZkIbKs/BX6+40Dc6iGPWTBILLH4iE08lWbDczR6XGmX9Y27kMO
u8iCYZQqmJGusEalAhwBLXyLLD/aVrP1J0icfOF6EzJfuEjIfB9yxDoRA4Ux1z8V/CQ96O6IbQUd
Jk6jAiyVxR/EFH8CBgUBf8mDw4TW5DDBZZqS6r2H08Q4tWoVuKkqqf1LOBIb7HNLFxcQyueF8dYo
5JMP+6n1xENWLy2IUFxdT6U+3ClUWaWQUa2CRw0KI0Vu1dnDm+FPT73CTIUTZiy1VA2q4qfTuq1+
RVLBpmqYAnpYVZaCVunIPwUUqxKa1aSk9AmRMkx9G6ptd/ThF5r9iZaWNm2/5Ax+M8VNz+rNmYqb
kkTxbgzvEjrzjsWibKZS3FP2QF6PgudilWh0Y5qtY0d6go3I17fOscJzxab7UCtgF+E3NihrKr4e
1WnxNuj+fQThCzuAgSgHG4eCfw01ahVXAcHKDGqUriBhhsKFZQCuWfDM5Xin/sU9VDGsdxALGRFS
J9oYijumAGSTQpEV/AnRW4JmHm5sseomMWGa8p+MUZwHhztQR+m+N4yeCnRm47v14k+pAGhWDArN
tjFLwUZThiy2VnCj5/S5CfHyDk/AYwUvi2+vF1KXcepXPyw+nkjWKdfhiK1XAdlq71IrQBuiKqrt
Ctrmov6idqYBuR5fXAV2MxTiTYP1RkWKaRJcrCHYFznpifYYx8JLYnLGMKMD0FLouAiGXABLDs/v
JR7En8z1GOT9+hIKsHMG/q1JgejghsXLBjYdil9ALNDq0B8JfJsA7ETq3/Dt72VRIFRTkDtt1HHt
WpSNUv7A0CP+lblj6bjA8QL7SaHKRhtoniueAjrzSzn8sMZ97rMHu5dAByZvFQxOueLcQuaN/R/X
T8S8EnvaCppoyDpyIssPNQubvh97cJCIDN4mHVEhq1i7DF3epuoBcAyG8SdXKMB2OCAAD8523z8N
sAJzBQ2cFT6wUyBBoqKJnZkXmcNG28dFkfeTTcmVdWlL8Un3FpEUNN3g8cY1HgHwZFyn6E5iGIaz
+MgV0VAp+/IU4JevRkioh0BmPhwTpaY3RGuH9JeTl7EOzbwcwnPDxxsVQNGGpDgqpKJUcEXDsEx2
ZzZOudZd1i65Ky4OiR7oaGPjvpUK00iBO6TS5uWrqosEJmXUkQrrGCvAI5wfj2h4j3w7Fw8NFMhG
4SBbuJBN57/M+kTCXffZ1x5MfmueuObCWzfz71qDKmlnPnT1+FKZ/o0M6WVkUCip2NqINmAzl8Uu
1yhREijBPMuEFsOwjGFZxjhv8SQ2P7MyezTIcRMFvpxGEJidgmEOUDGpr/v7IP5D2d7lEpoppndL
5OdvxAQxZUPWROu/tnKXLy5KU6iiJJgJ937h4GHYQOl4jqx+XXZ8ABnpLohUqsozNByBPPCkQfYE
WAiYWcE+DYX9rOF/1pa0wQL5nyxvnsKZXW47a7ATgYYitfgZo+4zhybaxS5rVx9gbSAcNpBwsxR6
VMAgRW6C9769HfM1X+/RDaknTeVwq5WRueoljeC291H2p0/uFXC6YrEEwxxJBbhdBUHNQnCokQKj
JgqRqlfAUmuFTaXDllMg/7Bmp8bH1h/cQJ4LhVol+JF/XIRPZ243DM/TCtHJlq4NGyzsuTHEVjyD
ZzdkzFMoV01BXV2/+rAM2knQXjuor7Qtv71KR8LEvkkkxmIQ+dOIPnIT16hcJexYG4ZsoWCypZhu
prL9LrTaVrKTjUWdX1TPGHDchRO7FPMg01bHUWFqPXi1WrWNoNc6eWqwMvG+kfFR/6evp0C3Gtlr
+PYtWtBYXxUMN6/zBnk0nqIUYVBSgYwvDJ94c/7jTSg/yEZHKNitfQFmtzPJYaBjv25b944N7WMU
DHgaPHcxweg1C6/bdjo51rk7oerssXiNzXubUd8SZPGAHgL3K/qWyUnc2jQK7UCvoHEw8plaetZQ
rMgxgoLEOZnSTVkbCijMkr2C+uLTxGnADceZt6tmQFC9jcNFYndwnC8EnexgXCiVPRjmQBfOKnHA
usg2+UL2NC6HArFKxrbZoBKwbApMTw5FQN4ZwEi3krS50MC077aCJo8Knww/DAYEBmwBWTnUQCzn
PbDlQWGXHQVg7iEx9wrJbMNm9hSk2SNChc7LisIYj473IHvntRshM4gACF+DzKBcBI4H+lkxoBUM
mhQRlVUz308KFD0pZHRVA4+GvpaTv6crUQGLSfslQK1tjWFG9A9VQg+Pte8Wb2UYg1F57pMeDn4J
ghLklziazRbAY72xjJ617aNbGe5KMsAQ1pXdMDxsYtr6DvxermQ6T+YucTVbmbj1TWBKc9OPTDKV
06CySgXGDSdbRnh2It9GMVYyZOOsy7N9Ok2naGiHXZ5hkMcMvh98prikaPaspe/KnmZPMkRnDazA
Ps7GfZz69OgyfR9miM0hf38asP6WLlLNEV0kuBQI2wkG06JliWA1I56xHgFc3DXLBMI3F532WgJJ
jxUtvapWLfB0PYSirocUVExFVremxDhIlaoOSYexqPTbzdRNfwwFac+gtdM9A6aX38cK415reMTg
xtCk5cII9XVZJumpCOIHKCksPOCmUJ6laqc4ErRqdzHE+ITuJF6x/p59LBAFoPLiipdXoHkIrNs5
PiCNvdgFjYWKffZC87L7QYb+C2J2ajhlZROg6PTruXO2mTSWQsHtLSj3gcLdawp8z/t9RBJDhpDY
lbHpLEerKjcmvHwdK0upAPpzBLuG4LIO4h3/Lij7dmEQS6ffV66zl26RYxLsEd2rWBKQQECRHBSq
vIpim/uJ/od0c4X0HyLg/oI5CvupQVBcQNNBVXLoR4au+FNoYXvsKxR2ZAVErvvkqfCAQMUIaNij
SRWo+JN2YUnQANuSI1HFFv0DyiFII/YpqQRIjogn0PMLLu2TqYILaO4s9K695E1Kq8McF8JAXGyg
VSVgCYsTQCsqu+6Mwy16ML3CXNYqJiFTgQmeik6wNfOpJktBqlCFXsUrSGk+xeQtYOtrQbNaOkwL
3BmNP6xnav4bvc3BKxXzJdNuLK0rtpx3ZzPVbhAVoPwg48FQYQ+Tin3oER0fbJIg6ih58l4p6AMt
fR5wBJkqNALgiYP6kalH/zYHrGNdmz2nWGdULYiOQ/+hs/kiyxdVCJkUUoVT+Cnf5GyOrFy93IES
ThYm3egXaZCROhYmJMOqRtwy7xKSL6SKwMDQCGtFxWKYJQEZGUkZ5K0DmVLhGQYpGnmTuTdaSiBV
YiOCImnDDvq3GPXQdqo83Oykcdj2GYfcG9VBdiIqrsMxlqnRewt2FAoOEEHXS62bDM/E0C+ZLpyd
m+ckSdBcRlDtyHbVqXAQptujpEm3rMgNcVSACPrgAqP1K2N7RX9SfImW7JTExZyXmwSQ5CSR5Fsv
kKuhiXaBVqCMVIElKcklINJw67CMJdEkUNEmtQo5oWdJSItBb9RXESgiZcS2wXc1ksK37fjMz0Ew
3ZhF5jJn58exEgSIEM+1RGqys9z2JxQJZa70xyrxl1bKzKRCWZw6PvQqpmUoNm5k/ZmI0PNt7YD5
aQ3MgGeR74J94wFXMOLnISGDbnia+GsM2b1P8Udnd1Dt0aGsIx35sOMWG6sosjX+Wk51OaivKbnv
zNzZ5uh/VPhMgPu74Ftju58/pCqgplJRNVKF1kBb+DJUjI2OxQ3Hyw7ZxFtP+x1TPgORX7cfcxIR
ewe/fnZ3WSjpd5flD42q5xlnu2IUW1RtF0HYP7tiPLcT3uRgolw3SOihEB3Jc8g+nIk4noRcHt/Q
vwKHoJ5RRfaMZPdIZxupKJ8yGS7ThC7dx1+HAmmHsIZwUIq42FGNduuRCZSqcCDaweYi0936rq+t
Y6wihHKyhOprqJAwHroOl0JB/lCkJ0zawQuNKRgzJBJ5yvljqZCitIVtlzN5WlQ0SIzO3x3P7dal
mpY8Qo5AnJD6CMSiJ/+oUkFIigtlj+wnKwf2c5m337TigLmYCK9ARmDCgkcx+RkMUvPgjHS2B5pd
VDStpSM54Tg0I4MKZ2qODnTSHda7B02FN5WkOCHtYhOlgp0MZ+q2k2m2qHmciOtY25bkQOlCPM/k
QjVEFRxakqIaFRnlnbxHoUKk2hCDXZk41DvDB8f8drKkvRC+dRf2dbcEzhKM0XgzzjiL1I6rJdjC
BC+HnB3brF6f8dHJc9m1zdYzK30ZeyFcAhV7VZN/ZasgLKe17xuSsUoSssKcqCwrITSLUU269zYF
VnhDhGohjarp5LDgLFXklqPCt1JSuCgzkXftIiIPbQ9580vaztigFZ1Rt+s/JABBPyVUpQ/6S1eZ
HQMDS8yyp+BTNdDDmg6ceWhvow6JJI6icF2TGFaQHBaoCDGhwsSEi+UkJF4siAkac0gco3BADZsI
soYoMhVJhkENs5ZFTFkcE1jWqegy0Cf5MhywLPHjhMs8+IpIOqN2Wa0Th+wzFYIW0F9a6eSi9Sog
jeLIdrSDG41YTVxTnAYeRoxpch5wE5v3FhBYfyBwbQzFQ0wvajeqMLaJVLZSxbMV8Ikkjf2D8Pyz
piLc9FE8CSqEtgp3S1XMW6oC3wyV/KYi4CYVBjeRCheCO1qU5MTVKjBOWETHpTmYTvRd6dHX42eh
AuYCkuZaFTkHqX5ZqBC6qaFCFoB/SVVAnVBRdYonurBVfB06EAV+eM+QVCxzFXFH770B/kYbiFsT
c5h+aWv4eMEgljMZedImLE/gVRnyP5iz02cgfndw5f7YpOuBDdYoxsqSqvQaptIGvM59xqmAorZr
Vtp196utAjL7OpXdVxPiF5PmF7gkgWYYIbY187JeNV9OmLMw9XFAWqQBDp3BTClR7lcA4mE7MU7R
2idBcFBRgqkKFcxJFxzVjvMrVpGDJAe9VSXzck65GhyJiiUEh8FJvTM966Cr6EJThRgOKs6wWbsm
QjecKO8mm+GR1ENHxR/qpYrI6l4DA+eXn3ZvGJwCco3omrBC/h6aKsPTg8XY74hW9Imj4XEWyL0K
XnTdTa6CGOeBSEb8cIxchDSm+AqXYQzAICLB0ZPusWKwwd0H+qDWX3RW9ytXykcVKAwjgDKxVRIJ
2ZMNmV9DIltQLYUKjrQjIiRdBiepQiUnFS+ZkDNZGAROGip6EkOsBL5BHKUeMfKhJanX0BQ/GjIr
OxVeaZBiWao4SxIpbUgSPB3hynOqQi8H0i97FYNpmT2QKWgUUq+p8RqI9z0QfbqU8w5aqoBZafII
Lk7SNWlR7SM/HFUaZXT0VcS2bhNYer1FPQWx5v//MfjtzIe/T7zmc/8epmIptHTqCKcXPhiS0tQR
r8+pageh3fU+dXzSR3/fMbimGl/vx9f40usL/uPm7/H//sZmsDG8/f/zU/z9kH/fkfmOXNX/fCS0
ApWHZ/XZ0WlAEV0Pc333vx/k+m7GNcX1942ra8rr9an1Nfv1evPvwa83f49yvaW7KkVWcpLuffke
OlZ/8HBg74t8NPadwmYJL64O11sB2oe/t34fwx4E+f/3foLIiqra/z7zeitUI/XvYy3xyIRx4UVV
j/89wvW3f1/8+16/r/vnMDZ4weUsQrEUDnV0jMhAYWmI3f5+kNrQ6EBcj/UfN8uWc5XkB973evCi
IZbDGO2n9G/kO0YeeL36LVch8QzqR6LQxZH68c9jv3evt4rOPblp4QM1/Z+XXm9dX3+9dT3I792Z
VSh7n6Kj3PI/7/P7vH8eu97FkQ1l+fc5v8e6PvbfXuJ3gPGEivOlArL9fcHfP/d6//qxih5X7fKf
w/x90n877PU16YzZse0raD9Od2hJyVwJS5PsvrjrBjFtNPXjn7v62JnZ4p9fD4A5Z6LzfFVx0Zv/
+6LrK68//nlMLyVe+9GCLfy/7/DP2/y+9p+3+m/PAyTLZ/o9FvrC+oBZ6vrw9QVWNdAD/Oeg//H7
f97kevffX2t+Xu2mpF//13/Bf/tc//Uw1yf+ftbrc66PRSjI1oNrfhNvZi3R+SIjFLTQFsXQ0foQ
udl0l7Ab4s3f4WIwnzUbQvF8jozq6ToalJTwcE2V5Z64QzdiBqf6kGNITjVKimzZHBPPtE/xlAvu
o8N1sKX72xwnZEhHW92iWtdYbLEd7OIitbf8zTdGSulM9/JHPWj0nR8l23SUj3UfU3Ikw3bhFlhW
xxb1X++E8FrkbSvKM5g+lGU9a+Y2ny5TJb+sIFiRCOohSuvYe9CHpQZYK7nuBP2tRpFmAPjJhf7l
Z+OjqHCHRzWiiHwsERc1QFFEEK8NEsE3YXrOS/ADTYwpv5ir6OSggjqHqg+DbZcuSH6TC7QANLHt
FdmgCAJYCtNFr9ZW2gV3VQ3VSMeI6Q6zfmd5jrGbBz6Zw3Z1dF9YmrC16VKBhJ2FjuG14YaEelZi
9MAlLIGe/+mqZK/CTu/WMgSOWyh16wDyCMtBpKB4X/RhfjKtbF9UUDXyvCIC2nqrh/pQllNG/peM
1zZzOyuUUxTSkUog163YseOhLvZT1J+oSrDHSCgDanoJFzQBgWbSBQg6K94MNf87uzMxZEfRY0gP
ca6MgRg28tIqNuatN92mcvwBr5OfPem/0VOnPSr9UzilyRLI8/KKbxdVNW7pnZ0MqUeInhL2LU30
UsufJGABqeusCEAQetuAVCutAo1t0P7WGm8bW7hgB4tyetUO1pq18TNryXGDD5sI3q79cuNLHtK0
RxfIax1KyVtTm6Z7QwtRtQwaK/MMbmqQvrfSj9a07/NdpVEgqPqo2XizGLZWl208NBprqGUkRaJr
3KUeYQZ+s/NaPvQ4o/kMsQIc9IIvutqYkQuTjm0Y5B0PCmnGtdQZ7Owj7acL8nnVjGd1Bhlgcs5Z
NH/TwmaZ3NIeqK33TnODm9LoP+scc6zB5bdEBkjs5YRULopI37P0xGI/5Z5oUwzgfaEltpD5MuRb
ppVq2znV0Tt3IGEoyNLDMbqXIE4R8ztkyxcIr6Yc37HHezkoyVZFN8tlP8rp0PQ2Ojptk4dtcDcJ
Qjtq70+Vga0K9fBjgsHeeZq2HATrMmGeqSdERzApG9uPvjSlfC3HiLr2OL/69aSjPtkJ7dv1Ibka
MfZuU+iY9ROgFl1AZheQ8SCSj5Pw8Kf5J3gt+aLUqLymEkCeln6mteg3c83CmMIj+Hrv+RrsjZue
2Iys6FVmJrUQrTzNXNLLoRsoigtxCzqlW+d0X3v9w64tlj2TK9d989Cm9RNieqIKqVQ6fvUmOnlD
D41kH7PbZJ18LvXAXFogcpZNoAOYSyX7DTC5C+IgA+RTtDsSN9qBBtVZJ4t7J7GeobrWFra1LGOP
1Oa1vioSQlc9Ea510e+EieAyyyDx+PIjCOuGrnH5lcyvswGx3kUdqscRvXuDYLzoSeI+OBZxJzbD
Eb6a7kj/oyPjYkW5Cgequ0xIyFg4gfFDzBEwRuctGewbdJkvMvNPlsHTQKacTR39XTdbyVoiaemq
9hSgD6E0NW3TSOGrZ9JYpj+O3Moge0yL/l0QfQqFe7pYibYaejyDDpVETBKM3RaNMOIzEUnB1kYL
swo5J5YNiLwqTT4ARqD/qRDCYLPY49yPCCCmy6tAFJHOmt3F79OWR7PaNLkd3KFG6dZD4CdL1UJ2
RuCOoMWxrFFxyLLXIeyzFYRqpYynHNG2+UtlC3Npd9MqG9N4Beh/XjmNTkEGFiP5AeMaUNqzkxh3
clTF6Rfp0PWtY0AnLYKI2PgC+fOVx8ZnW8OKpeC67HWbeHY3xzHTs1yDFrwkdxE2XkZXKwIPIFAp
jDm6TvBAD3pS39TtBD4Q2HVPoRPcN6xnPnBkbEhptSjgGs161Bzqmnp1S99qEZeOtTKhwrREau9L
waRAiknqwCuqE8qjnRMuE7Fv6Kq7rYt5KCsJTaSwZbr7unY+2rhak2mIjznLV5ZObrVw60UI7XzV
DwH6D284dHTWQ6ewVjWz7ro3IY5ag0xXBLpQx9E6iPV2Ma4CU/v0ahp8gRzhdIO6nQY0Sq6zpev9
aIl56wK82paWsbXn4ZxGxVMxwl4VGUL0CHnIVGdvsc1pppWvPiDgA5ypyAOGVd+jAX7M7ex5mjvg
GU37GDXzZzk6L0aJrobScI5v2wnHM+QLN6XgKlqkrMJxzmWFjKb8P9SdR4/0SLqd/4owa7FBMoIM
8kJzF+mzMrO83xBl6X3Q/no97OkraQQJ0EDQQpsGqr+ymWTwNec8Z2GwlCxlXNke0wCFSuzuh9jA
XYJS7Y2t/bsfZo9u1Z1HlxhBc0Dgmi1E17d05JpIoPvZHbWB6M/RjIhowudmNgy1IJnekpKwEQ33
Z4qcNjvQdaM+zNj1xYOLxB6qL/fm+6TH97BlJ0ig3xOoD8YEMRvfPP0aVPwEnPKtr+efhCVtH4r9
3MfHToLfLDlHMrO8r3CVYrpnO55a/EdED3JGkFLOcb9NLdFtoKzvpR9+tB4IgA5bDtPNbeFBDRu0
+mllC4WIJ+yq00gYFgQCT1ruJTizdWEWm2DxCOniLg1NuiSEEVtMUfvR9Y9veZssAzLvWI6s6TGp
hWtjkuUqink2G/apzjr65QBBO5Chw6KjrqsApKECCeZ8mTnGI3N47filjmb1EgNHJFAwg0psnDj5
HuIFwNp1ipc+vLZg25ZQRnQyHMYy2AHyZITc8rJwSCCViLFcrQbWhO+gQsjQVdV17C3qBfIyzXZy
N6N/TsvyIeugdLAUwqTC3TuQmZFl41WZDs66GJsXVCFnYAq38MjWqhvuKh2+Ozligs5nDJUM2Zvy
AVfPmD3X0Osh5UhmwzPXRioXKijDmLqxyMjV49YT5plbck9KxXwkWD4o82u8AahtMAPhmeF26V5c
zVhuziAqtGF5kyUMSHD58GpK9JwiDx9LN/upFuNKrrMB6TURjgziD03EVgVBj8K1gMcA3XkR9iek
W9EKDeM7NpgNR64NmA6aVttfRONfdAlCZGHWG1mM54vVujDQFWChzlPUqV6ooLLNoKN6wYuseBmV
wkFALEe+6Wzlr1o87MxZ2KzmD+ipCQtMETOhoV45QIHudb/VgasfecBRSd753+bYdWdr0utWl87B
C/SjISe6OfhiaH4h/BkQ3obuvWn9Xdh7bDXiiX9FMpcxpGnYimRlCQDENLh5KMJqNIF1yPqMXR+C
1Dw95HPvHb05e1EU9RVP8K6v0IFTG08Dt2fZ8zCEE48fqw+Hm9FPuFzq+B5uKiFLHfdaQHYAkpVz
GJe/qo0Zj1usy1PxFLTeNYKTT2tElTIT7D5ZmISCmFR7VVy6sD65FIuAdvAFQxryoec3zsWOU3KB
imfPFcDrQwt9tD1+MZVi2eL147Xn86hxJ0JHug/AEDzN3TsjTBiPuzXS7XoBfq7dhtmt0+dsm0hq
XEmSYWCEk3Abxr/9zpf65JRWs2LvbgCpGZ6ccthatgMfOzd4tir6YLe7xYbKstdIbwWzcXaun4zE
ij1rtpu6ntlizlG/R5crWvbbllc8oSD6pFOu1w78tk1kLdALLhrj1w7sD8KujoHLdhBS7amS13ll
yrUfISYG2tIcZidEcJd6ax9TTjI7l6bzH3Oj+2G1I3x5jsdgi+R9M+GUXmE12uo+vAWfDde9qN/G
Jrnqivl+Fgxn+uq9loBHRx/RGKEmT5VEMjpWwZM3IKCtYV+Dm8VXIxMM4B5aDhOEAOIU1ivzoYfH
EhfOB6S9aAWray1D195JMT3aJualhDsw4hVOZRwukrMfWEzgYbWCVLKNLBclyPg+j1fsfZ4yxV2a
54DgcovXSQ7yOhzzy4SVeWmSiMud2kubOi8GjAGJjQy5av9qtyfD2rnmyBrAMR5kSbKKpB3jkCox
Bnr4QMnHWLy7QwD6G8R/ZYiTiNq3PhKftmtMO7idDyZsxEnDzZrCLFvHDRWh43P1l8bkbylMQu6Q
lIJK8LBA0lem4lewrli5Y/fDUvvPc3MV1469nmzzLkZdv4pqtUl9dveGz1WiHPvD8byfmP0SVsHy
KOzh0E82sTG2dV87PtIpy0dULLDOpQuD0LEXUpLeIMA6jF7KYtye1haiSGWBEArR864tHwkP4o7X
xKqPTaBPxkKDKRH9tVn1lGQkKZvuVd/Um7mkfh408EXMw/DYs8Xyl2xWZTtfMwp4reT3hCSpyomk
ZmGFT6zt7lQxvKl2+IpzfZhZaru29Y6+09lUYkhh3NWrYGyw9c3QzVsunko+9Km661iGrqYkv/Q4
lgx2lKsy8d8SB/0J+qfHQN930mQRSuu+Ai2cseoLNiyVLpkjz9Ji85mGeuvOI0YNU91UdB09YIlN
xFbAl8OT3RtPpt8VuzCaiBJwYMiO6g70M4vwJDjSar16/r3HrB2RSa6ABy2GBZ1QYFNgugpfUmIT
ejQ4V8jGVn3T7bWK0A/heoZrhAP0ykyCA9fkuqkisR0TEluQ2/GpdlxsDRvulnfVhpgurRafXxjP
W7/De1qo7VCbr0YGNKjp7H0wTvtyDCBWZpheatUhqdJfEUmBE3H01Bd4wikwBoJxqCrpvoabJcdo
rZ2jsShP+hhQfdm7/BiCdzLfwPfhvxa1QIPnJd+Til4jHW0ngqPwtXQCsr6N6Gp6KWUMWtbeZ2BI
VkVfgIHH1eImrPYkENSCDXvAtnMTJLxrPlA2HggDbkcLC6c68GnJIr5y0yfSIqhdSwSt1UDJ0bsa
lFxbrVgCFIiE/CtZfleBColBr641SD2ROjGm1/FUpfYnIIhDECUdTRt65Fp/xcP0lKJi2xml769q
7njireF7CjDBeDPb62LaLdlp0xSHaD2BygZpyCq0DMhdCIhsAKScYLIj3YVZSBx/l0F2NhWaJlow
h7begUccE3g6lhogWEuKTWl/DwJTR/ZksbveI3x7V6hZ1DwyP/HzYyqq75Id0E6V2XeSYfUdIJjV
dnQ9hwhVSQNJ1+2yvzfnmybyD+p25GnKrXiNU/kjtoOd7fS/IFmuAx+fV8wZZalmm/fq2bfG09TA
cpxrunjCTW76RqIrY/un2F6lPpiqZRQeVdM5c0y9zeKi28UIGF2WzauqGp65R1GDEGG/HIfutgmn
PV+3ymeYg2kSHS1iQPCgGpuY7d+zJJQcfXFwp6Nvf3ypPfGCfuZR5R3VJtQVEtrI4AqCeIWoA0US
WkpFt0DBy72JZres93VDlN6b6dr4P8TzmHcGL2hzD4aK+2gQd0YGBlBL8drD/bCAmW3IPUEimfnh
GQvBYzi7B2vRvckwaimFV1QALlcWb4eN5qzuRM4cDtdjb9/6UXhX/XDwBiFivlqcx6i/yySdmruA
xZOhRkJgvkZNa68mu7x2suFxRKewm6L4NlH9WfjoyDx2spI1LEjY+jxg8x4n8WARBeJ9KJzLrcmF
mTrPxN082C5xDmF8icidSjUWFMhWbcPdEmKd9sZDK8zXTjufhkISwt91xFS1w43LMCbh+U8YIXET
S7hNd53W7gWmGyJwcoIbbb0FS/PqGeF5btBqWOU5tcGKE2//VdXjohV4zjpwdExIB5Z/FN6mg1gk
4GqhiumK0j/MJm4qhw1yGejPQvZ3FUHy8AEcepruQWXyhMiiXbOkoKZaMpLZWPKLGcZG5skPBQBp
6aatVzIpv0hRPyROClcr2pmp8x15DXOqpoELnVlLMCjJWNV16qYgsersWPUjfhKz2tal85Fa7VVj
s4n1nRiGI/7bRIvPKCjuGsB9/AongogVNIR2Hs6FAf0mdZFuxOAvBkE8l4E7I/idC+PRXjxrOHYe
jZRUj13hkCVnhGZFzWWj7cyrjdDWl+r00fbjB4g44bEs0m8dLC92lL1PVv+SFlhVCoHTuC35m+Ph
ekqHS5nED1goPighPsxF5qzKfudU03tXQYIHQpqsjdwn1X4u5Xq2FfLm7s9J5bgfOTI3YmI0a8b2
Fap1pgnRu48laNmpnknWPKGCvs+9Qa6UabzN4QCy17+K/OJic4QDRdnrskRiMMAtR7AYD/FrnDVy
/Vs71Zcjss+gqgjxs8u73KhXSNg4XFzcMUSh7tz6RKzJNsD26jLRy1KrOoksf0AMuSoUGpIC9cs0
YGGKrOAlSVDFOh3kl3lQp3iWgjU1YnqjDPfg8Ia1udYzoZJKQQqfyT3IyuLDlfU70vGbPg+8bcx1
yh3ygttBbY0Olmd5iTsv3NvNEkREDqMCayqS+dogXbwg5g6upNg6HaQfHnnG1smIl+buQkXZH5we
hfmipx49LHbLH1UJ/34knn7BNNGVU9FxFRcXkT1DkNlEWXlLmt5rBDcUKHq1m6faXhWUR7vQ5UJh
ln+N3W/PRPw1UBq0JBdRG5h0CfbA6WRtnaQ6ZTJ/0JH9lo+upNGLKGuHau/5M/BZzYOxiB9QL/Ac
NhnKMDyuDnRjD3rKXyudfNH9Pg6e1keFH0QUc7CBIPDqVOemCt4oD7pjFFGiBAzqz4Ynt8BTUeEQ
AwyKyT5ApmWsl0yCkqEOz/lknImFMK7pNV/GnNnu3KldU8XFBqXFQE+PEAdDDZNxmaWHorkUpcGC
gG8Aw8r4ou8lVKd/lHHgHcbZIGsh18cwTxlieuFVHw80jUazE5AP11WC6L4iJXRqc+vKIDgE1yEI
vDAl2ybzICjmgbWfJr8+OoaHHB+E6BoHWH5vTC2aGsgc+z8//Mf/C/JDwn25BEyqLE7RAlc2zyoN
SFjl5T6LPDD646sn4wuLn27nKjxVtT8dS5UDzfOWFHZrZWGgXilBwBN/z262KFQ7STpEbuVrWpvn
OWvafU+F3gw8w/qGAWSsH6qx/Og0CKjY5elDXMlRWr2/V8GvUsQGTRmroZq58dySXpXg2ET6mr0Z
3aSxMFHau4P1gxuYm4YKOw+CT5EAUWRE5G2gKkkAmKvIRILVuBxLXn2Fc2QZnhuINr2DCtRX5NuY
Xwg0mTiEgy44ijk+m5KJlfbtFz8l0Qde+WRc6uXHxcsGRrhWjUD0ffC9Zw84Lu6+g8R/s+6n5Dyb
7n1e3VQJGAaUNQ9FiMMdI9OxqSQjTXWDh3HVKO+7GR3FwxCSl5PdJcvqwDdyxoZjc5JE+OGCENwR
fgEo1dRXXY/usQ5r0t4nJGsI3bitxbHo5Y9vOnRv8FPQiddpxCTUDbqVpaqWK0uolT1hvAMhddMk
/euYt5RDY4KtUeS/Qzy3F53qfch423TolEVIMA8XJfsBgTcwMl8hhF788BcVVHIym8WLQMNZxV7B
8Zg85MNzILCl9B49GqFpcK2wfo+aDLqxRJnhJ/TOClkeDBnQ6Kb1kvqc1inwfidlxAINytlb8Ul2
TF/cniwKz3skr/ilzb1sazQYDHoLBEVowArz7H28SOESFJm8iQuX2zxIJocMqdBpMvbE+Dtn7Eqw
NFdE8M6Gez06abpHGcRX2SfBLmwHBvNjxpCYD4wqg57lSh/yVe3CeNMjPZwhICwVmbdOXdfaQrN9
tLKSQlXUOIsh/awEAyun+k6T+rbxi+GQTYu7KMMzYsujznWHdIfFVDszfFIq/egY8vG0KQ3MpkzM
sjI6hkvunFPab46L/5VpZbjns5tbAglYrNjI25bVU/BeM2HBuGRQu+ozxgFMgxgqwwyaHsXIXQDm
Bcgcw87ONPx9f90bC4Im76qtXzgNNT9rD7cfvGNXM/GL547UKjBqO1+EUL6jZoN4Dvhdk3Z3dc4S
qHVa3pqBqDE/uYQOXIWOuc2YIUceGGtSS1XHpMdCQze1j2oJdqCLzYtm7Y6jlEOMyHo8NvGlkCaZ
DVLspdnVu34qj3OdYNBIi21kg3adwyVnKZTtaWDennpYGpJ0fHYLfKCmfmJrxvtfEA41M5EN4ja5
ykrG6vStOcZX99SQZ1SYolkCTeOzVuxP64ahfSVG49RwFcMAAxaokXvSQLz6frEtnKX+LDV5uP3R
STlJs7h8LtxZHPCcJRxh5XQl22Un1JjQUK0c35Yiu1XLzFmVHWM1GXFZGIO0T+wbc82NRpvlOs95
hm1MWUWw9sgVtqFEOANBWSREwjbzllvyJhv5EenELSwyoseklJDUnfqMv/ZFu7y2gaXJ54yh2XOz
T5t8fG5c/mJA80DOUwxmY+hyrLGScb3+xfEdIr8xfHsMJU9heWcyQuGKYtHNu7KNUmKTBEiEbcDP
tqppJ2qOUGupshS7nq3rLZz+sD9IGveVaeTG1u5ksWdZLCKn2PnIMCPA1W1Xf5iu1Pe5HWz7ZHoB
x3CuetVDTUiI4MB8CWqHFdEMQGCMQUT3xq/MCU4mAeKzEm63UV53FbJDZXDo234DwIKxuVt92zrj
JZqS235x6nqB9wwp2zvgU+q3YV1VK40GdWPX9aErTk3BlewEuKa4kSCzVBc5aY4bUiePysbZSVnh
cM3JyvoeQ+fDtH/7cf7uSLEgcmvrOPXt3LrmVRtjLG+DD7R7fLW0XQzdjwFkqc1YcWRmVDyuMfTX
AztmF/9UEvXbNjLe/EZ6SBUac815h6RAGmqbzd5XlEp2Oqy9iE+h0qHPkWS4873Nem+XnJX5OKUb
HtvHRATTlYsVZxXT+siio5gNy3FnVMae2KQHbWTmrvFubWlQGJrTcz8CqGpNpsJj80TUEwF8A767
sGjBAAG8d8ds5rcPL1Gr3zIyiVrxa5MI5dHt0wTzVOz78UXatAMdfrVVRJDVKjk0pRPdhCWuhFKw
NqBWGVr0vGX/BjwCTXdwSbu0X8nue/AY6FcJI/g+NB41QwGCSH0SCwuX4Yd46gPawyQjVxotyIdB
695EaoIcFstjniR3hqyA0DjQbdRM3iSgYyacPT0f1DiG/1XxY4rhU/cmFYs7HCzOnn1alLA+s08c
5QFfi7nE8OiMbdXc8xclXFX4iprKIddcgPGc601qJAfiwwtWteK2bv3kqkSXvBY1fCS8gFPln7iO
irVV47WJ9DBcV1izJJGi3gg6K+o+JsJreMImVMFihakkholKMoJX7aakbM84y5j6+0l1a87Vd9Ki
BdFR8mCbhA1GNaPXqHQg9NUMTjDQdTdkz8W58cWsfXg3iEuXCTJ2Q173LWu2eSy+lIIPqiStUdNe
A2jnXbHMeR9CtbuJl/84TN8IAFaEg/MRPpWv3mHyUKUuf23rPQIuGA85AvFVigSCAVG68wwfsmDT
T5uq5hwOKusx6eKE68B8aato2Fi2rdahOHgunjE5+y9hHAGVaZhpl20+bBvCaS75MFMLrZqxrI/1
2D72qpr3NgakbQ9MaUxJM+OQIyeoyeo9Nw8uYg+Lkvbw/lps4ijhOGNdVPZ0Xmm5FU3bXfeVd58V
vKDFjF+1sppr7RMQlcYgKfl6BPAGUVtrUpZvmmBiyM+YEUfh59BZMEkVa/mks56FWyvUHe9VXQT7
aMRgXYIua9RNzkZsg4UdOTHK+aAydj0rVosk9E0JtCzBtBW4xCGYgKebbtwRZwo8LLgGSnYJXXoV
2jJ0sBW8WCNlHmOhh/ariiJn/OHIBcamvFtLNHc1kRC72IXEMbH/lDyXwkzTCeDNDPrbJMA1Hjui
3+giDwmZB/9WW96vcnq8h/p51CjNZEO5oUhzUS1WfCHmbzl6h0ZAZ01+lcsFOufZF8hv5DVKU/sZ
qP6LKTwNonpqUsQUmovLbh/HtD35DQoffJpbdOZPVgrXQPnyS/bEYiphgZbzbYL9SPKwyarP2L9s
+9A9+kh+rqpkfLJmLHwhPHknK3kBlPyGG7DvyBHGKZLtxoA0yiHJHiFEsDdVOPmRkaPBm256wfbA
kcFbdIsChVNlHQzztiOzweibC+CxbI8s4zj1wU3VsiBWzCJSa0Sqo/ie2KBe8sL5aebxIsEbUKVu
oiA6YUguSBpwSeHL2h2pTFzdS3XGHuXGTSIs3WmLYbMXh9rRRwtiUpePD8Y0W5cOLZBdOTwG4gNc
CofiXfzYqQBnDCvCIEKcOVfKw4DXza7XeY3oqfGik2aXxsztw5Zan9F/ctqT5GtoTQ4iHGVfRlwt
8R2hstY65Kwvm30rraPbZzzKASRvM6t6z9wYa92IXck2fkKn+0hl+qkhKnP12/uh5n2R8bDGB5Xu
3LkFV8sQMknyLSEUbNAEfj67BAkicbExYWBj6/Ay92iWET5xwl4RYfHE+39P5FgFkClkXsCYlqF/
65v4DmmrnPBnbMf71lY/VaZfvKl9YAsBhTQhutZQmr0z7rI6oB2Q1qLeYY9q4Ll2JXgjk7zmFSh/
sq8MspGRHYlTVVufVjCAWSrQiS3brEKHCF8yD1hYUR17YlH75moS015xBxWo93IO7sA1Xkmi/W1s
nNiwrMd9Cah5CHDPNz+Fal/8KmQaXZQ3hN5ZAU9OzvQMft0hl/1lBCiBd3ZgebLtvBhJnSnJ+aNQ
rSuVbZ3F5sLh863sHxaa3jaa/QuxyiiXLPmV5eEdZuHoCobQ1ejMfxrKLxWAMAr3/OwCCiTQKN/r
yTG3yOYcqguIjYW7t4YxPLe6qndhW9/jA9sC0Of2T+VVQ1Ma6poctw70QO7XmhMeI1nyE0Fcw7Sg
j6Iw+LvBKUqXKQ7lLU2YG26NacACEfknJhvrsS2W52BsbUdVPBJocys6sRmBOvBrxJsBH+3GY1q+
bpj5uQBzVzXr8nU8wdBTIj0nbn0Xwrpd2WPFxmpkiTHmJNJP2b7WBoCS6kbPpgW1ud/hmgCvllKU
Ve2hLEB9dMyE4wLyjh6LrRfNlxh+9TqI6mJrVsRBe8kxIEwRezcKdgCMBDsbLzHNYjbid+lbSgAd
woGj6AcA8R2y0KsTwAp+aMSkI9gfrq5vpKkPuZ9NW21R72Yadwh1NZHkWQlre7jVofis5CkUnJpj
TPzAZP/6aBxK6UCs7P0fNekPhl+y9p7ZoOzHImRXkp4ETWkUUkaMoX2jkpHEOiTVQ4fawzpWYZbv
LMYDbu7ejjZmOMZTzb6qzSu4MqDNGvulHeHd1AxMnRzMiu4JRi7c62IWDwTy3UvOlJ2nun3akGRS
ER/Lk1x6yborWZC5IJOShGkkFrgEi4Rdj2KDjJKPvJBip0IX08IzNnV+jEtQ1T1JmKSqs0IhRK4g
crEysrMcm+8g6b/Tll1FMhMNfp/VXcdNM2GFKV/R3X/Ho/PT9eU2gHQuzKzam8bIvmwCZFjTtbvR
JyNZFvYYyBieGTeinB8jRz0najyYtjhiyqw3hrbPRL4seFk0Oh0PRKfFa3v+RUu9rc2KB0bbrHtf
7hxif7U5fCJZv83STykWwEF6ZKh7hyXM5v0rX2YiUxvQB1idrCe/bFAj+W9Rh+ucTefZAJOwQmjX
IZwdz07uPeC1YsCde09m05+7oLz5E+X/L8Ue/N8EGnyN//ZVVlMTh5H+9/1Pef2R/7T/5Z9iDv79
nz9s//Fx+FMuSQP/9MG20DE8oO6nme5/2i7T/8H9Xz7z//Qf/9PPn9/lcap+/v63D3RnBYnbuom/
9P+YYWBb0rL/fKn4C/76Xf76yuVP+PvfLuDRftpSf/wvvuqv5APP/0N6gjmLw8TLchHA/LfkA1/9
gXmL6ALPNYVjOS4/66/kA+n/gfdIOIoFsvBtRxGK8FfygRSEIvjC8S1cq47Pd/6Xkg8skheqMpvC
sjh+//1vjulbZJ/YylM2v59pWyb//vVxHxdh+/e/Wf9ZRKmfa1mYJxQmZbQ0HapvxKmUrOy3U+vp
4ORWWvxgHmQPXXkq8wSmri5Sj3VC1PyvsnARfps4WIwnieTeex6qRmN+nfDAfQBm643vPlnii5O5
RY4v5nZGy9Azuqo9bxnolaMySN+u3Kx9aBw12RvTadvn2C76FLQoO5fDWOs6PaCPtsqd78EV+KJ5
GMN15tqA06qoz25SA9si7jQjUlShUImRGgCCOUObxZjPpCKmsPOiqbrBDxmIvZt5aKnsrkf+w18S
xhuTPPl300Nfy4YgpOBHxIbV0HeRHSAEC7HA7TNDWz/2RA24bltjAmoXLRERUT1SHYId7lowx11L
+CVpmX100xWSkKkt8y6/bflpzHzaYxQ67H/zJOO59KGiJg2PNdHA8HRbPK1o9NM0OQ5RPjT7IJL3
cnCLVSJm1BNlqSy9FhMzNugHQfppt0Mn6HBIurrosM9j7HMKk9rBlDLL9/kcjUw9HNcP3sDttbgG
gnauVq0jcrGeYovkmGEUyab3c8dcSVdN/m2Hl394ErSg4oFP9KtvNxqjpxDmzZc5j3O7R8XbphBH
mbLvtEPW/JrtuX53oxR2nPCH4BrKI7WVHYhHAN8Ryk6nwK+ZsK/jwW+yquHH2leptOVd4WZkvltm
XcLXstg2rds6UE/I14JhV/TMWO7IYMpo9Y0kSdBe8Gy+alBt4iZEyQb612ptiaIfgkF1O48tO7LY
neDUNXUL5BDbcYcsok1IO4q6aEYWERs9YQdga7xfRw1IU3D2Din2BU2A0CovsVGwPWlUiJowDmPj
lIeuYC5kuybFYlXNHhgxt1caTVyLVqC3lfT2CeocBxVpZjjbAIN/eB1W3WQzWGpzVGi225rXVdVb
GLsrO9kPqTPUFxTyYXgh2XFUz4VDqjvMVCRmPA2d5dnQhSDYFth4xbvCMgO5+bU7dOPWnupk6zJz
uErn0HitZD499EqIe4vYEWIjYgdXqxxuTQW9njsgoZRwHMZRJkXESOb8N0qE9NFo2oHoQTvaO/YQ
f9a9G5JKYDvAgb3qULbMs3wvL/Z2NWqKVF5mYJcABGazaLYRATwn2Vj1JQ6xvWP1EDdGCjkH/+P4
mDUuNXhMcFuuahSMkZnu/QDhHLge94pRGSx4Jxwe3DoMNo12EPcmVnIIO2EfzSB0ns2pBhIY+bHD
XlP8yHyYPro2awAm9BKixxDcDT37y8KyiruqAKjq2i2tZNS3d2hIu8+eHgEFeiweIEi18SrF+Hjx
QKpv6evdfTsO1mtetPFBoAc+uhO3StYx9hB+DEeaPEUGjV4RHNo4TA+G30zbxnDDMzp06Lh1aSX3
GSckgXFJ8Q6RJ9nWsIVu6WvVvgNRuFWO0jvqP287I/M9tNTmB/y1xZ0vOF1ipZuL4FLcA46Zd3JO
ndteBsaHHU8j36qsnqESa3AuyDWaAlVUpkgmnZMwOxI7iCE5QvvhEEByazrLLMKJZH5NChX0FbaU
v+Cdi4emy9trCzKtv3Itnk6Ec+X2EcGr8cLakhVEr7J2PeBbBtcVpdVtJDJ1Bwsv303TSB6CyBWw
O79HPlH5W1iz2FNpBNutMBme2Am3eWfp8R46EfspGvG1OwRLszxV0yEIbQao2eDv09xj3dYiIrNy
UsnwoIMMHHAHfTFpwDOuCJBszC566MvGJeLMaa9x9lCV8f4c7LhyjkGejke70lBY08TYoQISV3Vs
jQciPx2wsvZ4MRIbl2U1FXtP/8kN8NUGg6z6agbKsHSu2S+JZNoh2zS2yhbVfvBKdyNin/Bymqlr
r9FsIqYqQvqYEXLRedOWsNJkV8/jiO7WSLZ+mYsrx8vBY7JAWcMwsTfYDmy6d6kuWT6xmWq7ZD+i
EjgxSqnZ8kBCsudhvAtys7nmNUBrLooEA9VQki1mgvtJKss9DNMM5of2cj81tc/Ab4YTkidLhgnd
sBFaxbFGMY10O9DXakIN7GRTdxWlcMmBCAw7zbm5HUPFSrrsGWC6fXDpIOrvJqHALMvM24/c0aCX
54DGjkldQGd80VNjf2fh0Fw7CUvKalkakbsALcOM8N6nDBqMnNQHzxvGo5HGcpvMHXV6gohHqI53
fJr6Y8Qg91Cga9kJwqHO5B6Zx7xL/BelcvcpbQCCGoHqUJWFak8Jm+1yreVVYCAb4vbmENXoTjLN
06JyomlXS+H9RizkTlZM+27MRnPveZO7Mh3oZsnQomHvLSaN+Sw26UxfnU+uu8qZFl6hrGG90nfD
DYt22J5d3l9bnBz7OcDLnSk3WM9jH+4TmvBtESvy3MwZTZQRJUymBWRXUsrJdoHedtW3VXup/CzG
4YyUHGF3hpA6oBspZy6Hrm9SxMvDzCLAzZYHLqA5tQSeuzQVjuXOxy5B5+jiYQF5kmEGJk4RKih3
Ri4RVyVMTWhIfa7hGMe5ThCUu6TRMv01u300sPFOgKicCLkGqh2i9AQ0wlWaA93JRrwyaTKjIUQL
lmyTnm1YRQrBmUz17p4pByOmfC4Os1W6Rz3Femc4I297jVA/bDhmWuGjvPJbZ+v4BEzEkIAwL2F5
WckpbT/KhvBB1DZyX5TjonQdOxpIo64inAVZdWS9ikERs1nzUnVQvMUwV0h/EIkzRZKYCpJwGOxd
m7ZtcBljqVFSxmHW7VCJgPwbke7OZ48XCS9xPaObBjZHa0d92Wi8DNVw4aGeMVG2Ioo4V04ZKdC1
DdM8kb61CBcYu5J1AB6sMyaTPClPfoZzL22gjP9PuqD/j/obpXz6iv99qBvRYMXPl46/un9qi/7x
ZX/1N8r6Q9HDoDWzBTFu3tIwDT+t/vvfDCX+ULQuqDt40S3lu2Sq/Ud/Y/+BO9USCtSyrZSQ8r/3
N+YfvkdJvcS7KW4C3/pX+huPduif+hvpUfMAlLGlZynHNO3/qb9x7Mn13TLuD01msshFtYhu/UxW
J2uDGQCDo/WrNn7TRtx7Zp+QHYw1quhGRMAJi8bCI6wyZvC/7r3ipSrljam9x//K3pktN6p1W/pV
6gX4g7WABVyWeqHGbbq7IZzONH3f8/T1odz/2bvOiTgVVdd1kYRkO21JwGrmHOMbTu8kHh0b/9RX
32OXnnuHeBKbnndE3RvOK1lkGpbYuHfXU2dCewSetDT/WGAU3EsTuIlcsSXK5x+R28UI6+erCLUH
QmUZcQ37sxmTH7YrIaQaC6QUoq8Glsu+17eWPyBALukGVMwjgeBF1hnwaTIXDfEZC1g5U5Fs9PEH
elLg75H54E6PSFWfa+ZJbc6f6zn8DplllRX/7Ab3DsbMZaj989jmXsIMlQjciGWLO6brFPNBT7JH
SEyUD+DKr96XcRSY6LbRW5w1vv1iGuF9Zyfffc2LV1b5RtH2uwhaA7YPH7Ot5IMqrVMNdFzmfE5J
wGsO7PrNJAwHNZyRocv1G8b0nPYEeiFhEsFA08aN39jq7QOBrIvSnI4Y5hdLtW1dg77W+dj8hsau
wX+BB40Tw/XphmX0P9IEqch0kQmGGKU4q2ZycEwwNCENCL3iNSBbRTgYp+yTFsjTALdSOQD5naM5
qg+ET18+gMpV1LNZShlFiyE7RXlmEd8BpF3drhStQQUzfzB6bWLGql1CZM4qGYOjqlS07hPzYbZx
tpaGPCy/ODZ9xDbL2fZp+pnlazDxOZQpyLRqdF7jTi642BHJT5E+NEHlWdXYsyZeR2qYV8CoQMYO
1WYhfOFYotTEVqDD2YxfJYdJwyxilIoTPwc/ksYdV0y2cPmK/LsxwAGncX4oouAa2Vw6/Nu3rMYo
2jUC8af9Sj+jJy45+PJTpLtt7T7Hdk3VhD4N6UENNFQ7RMDQYNkhECtmudrigxH2dK/14kvWXyKJ
tEfZ+BuRuvRiu5LY+xCvDlOt5XvmzBReo4k7uKM3OLWxeC6SzWDZx963j2Gfr283C5wq+Hn0fedK
oBLUv6lGgNCajIcMnQv5Ou5zNQavEYymJOL8oo7OdOuhJ14e7UnwULV5tEsmHyMci/e4ynmb1LFj
GtiTX7J+TL9GXAolu4UNdvBHaC31KnjUh44msmtfZQHczoGj36Xub0iTYZQ9Ak/ZLq7N1NS/ydsZ
6YIvN16VHNNwDFYZrjz6zN+jmxgrKflUUMq+WgMBSti2zYQ7QX8VoCq4Rkc4zCzPzfrMnn6By1Hs
ZsHCb8tr2vgDpseicTZtQZ6ATj91TdXwbYgVXrRjFjgL2ZVbTOOmQ2rKCo6EHYPLITKebZcqe0+w
PH4bb05+JojSEofmLZEyK3R/37oIvtmq4VxkpxHBUh538BTvcY2XrH25aeoegmkIgDMpsmNl4qsJ
M//UGjYLppDvKyf+aQi7oaFN0wJJ81teA3XtOIW2aT/LmpKzA3qV7+DgIdgI78VIXLNiPAXLE+FX
HLCqDyki9ebNRp0O7LcyCDsY92FD75HRM1F2vB7K+5yUZvC7hETSUCXPIsl+agxkIMirY0Y1Cl0m
WLYihDnMyqVk87mSOtYCqlC7OhWPnUNzJQ6q7oA/r1xLotpXQ42qzZXLPdtR1J4i+0oHg6Yj8e+y
cL/lmCZrrUk3DcWcjQ8rqUhKH3W+dnIajdV/YNwn4ezVABW2RsUbcsOXpmE4SmxCTKbBoAKMhzDv
MOlXDS00tzV3dRzlTAYJ8ku0xxRroRPAP0eY7LIt1cx2O7YamRv0fk2RFBs9Tr6NIqO7reXkvITW
ddA4g71pNeucWsAKgrKNPZZab2cdCqKL1uj9qoue1QP9hhjgdkbeiGsXDG/ZgBSQjRCpYahL4AWs
kWtBdIAP1CP7WQ+mS3d18QbdaezKVuhNz7L0vxCmrgMhEIuWMZ279MkYOFuJ9Ya/G9gsCPFdQTts
X03lzzIBwIRx/hkpgVxjR+fWSx1srzJYG0DwbmNJ0MiHqU5oQLrtI37rJ+ggv4iE+FErgkNQgjJY
qODexiK8XOWje2jxSOMm62m67gdzCLkaYL+WdnGHjR238MBwSxTysTKwDd4mLCvklMwaL7TQGvQX
DUYy32UVH1vRT6Mv70baHHaXs6fI9mxg3ouKy0CI9JeucS9mRguNSVIyM6W1jXrz6Dd6j4wOGGmq
h6cqdivAtv7eGoFTMdqDZjxqAWY9X6orWuDLAIzIj3VGYJRtJKT72w5xNosjBvxZ/62r9oXuBN7m
dHqYDQROM76vqJtprQdMRqi2GcpHQddu6ZjNfb0U8dKr1ri8r5x+vR1nnzhMX+tS9wSK32hknqTr
Ver6b8tcmK/+SL4DvYDETEErBp8onfp1X56t4T1sIY3S5MK/J6oZmUELP1Yx2LgJjemFGEv7JN+J
Jj8EWQQ3cmjWWhowSAWi3XYlp2WwteemnxkqHBIK/E4+ABZHhDaOiE4ZIBXNklXfMBPrNFLWaX+q
Rh+7Bo0Xv+dNDB3qwDgcaOOZePXF1bA5r6neol8jfO42HXLzGKuCFUe6rL7iiJqcJvYIcHpk6trz
PLVvIwR7b6TJssaptEJR96BrOE+EHu7cjpkyNC5WWyzrN5YNmlU+aajQ4MVejEb4jG6Y9lEX5+dG
bINCC6/L0iVCd2tT0F3ZUlynWX+7XTmusejbSedwtMkLc01tbaJEUaelxBflKqGkAKC71pq7offp
22UHrBI4xK8urUMuJBOl+GgjGg39ewoA4aaNbc6/7iM6KUMg1RPokvy3MwjksRa+9Er3P9vOIlS4
D7dhh+bGXhWV/UIuaLFNNJZZakE9+Cg8FkBq2cdQq81HPvL8IJVqT60c/zpUU9EuKZi0Sqc6Z8m0
VWPveoaAotiW4sAK/D2sILVg7Nrg8L8tjgfqqngWEAG9EgwOLKNZftujFdqfgW2RX1mWErVcPQsv
aDj8eQ7yKt0QbagWfrHvhUV6F8fmuOkM/QnibOPdQl1u8S4E0NABjxfUE7ECJowgq9OJ847izrs9
vR265Rv+bgoaGELmT2ILQBFpduOpinKTQuMFUFIiW8icuyVqc5c0wIpcp6YxGAu11gwUGrJ2kBMs
Jn2gLriaqHxcRQYJXY+wKock6GxMs4rFOk46d5/JHH1BC0AoX15LzufojVn6w6rdlFLE8o0qWSAi
EYZ/UQWtN7ci8AhniSrEJbEIAu4kfyaSBRdxR/s0zLFFtPo2p0OxUpMIzrZqYReE5O0S8smivQnO
fpuetULqeyM0lOeQzuy59F1CZY4HhWSszvMn3/qtxtx/okjCAsztv4qCNl9o6/15fkhDdS0rHGEG
7QyPv4KH9aN0ArV4G1ZR0KfHtI3TbVVzwTiNPuIu9TXMasvDxJYscVT6fXtGnkrCih96r5iBjyIL
87DYjN7tEYxTK7eDk63s8hQXUbcbpf2ea3O3qbhYIQKqN2p4za6QsC8hswPA1A0y3/5+Lukjb1Ue
/sraSXp6NNr0QG4PzcRcAz5l7ejzd7S6lJ7QfKgHKV38bGhAVxpodiMCZvdFJs9V0SM0pYru0UhZ
355RvF5yuUExEHjbl5veSbXT7dAsP/zn6VC+GBHUdlW09paNCs7LrB1OSKLEVg7l4npUPZXvnr2h
zSIgyaPhrPyQ0G1poS2sg2s269YJZqN1qrJc/Xnkm7W9MVu8jbev3X6EFpNHzLYnwJNsb1+hFWid
VA6g0K6BRHeNfhGGdfGHuEc5op3KUa/fk9rPYe3rChEk3nSyw/rTUA3qMmnaOQa4Z8/m8BS1jXZt
M+uUDxJtiTGkp4o63LPWECEnC0r4t6fWHF6NjBQVWhxYFwZdPqdRLM5gNxc0K2WVSWTlLnWdgGQj
Y/hAl7m3Rzt5SCyJcD8Z37POzl7KDnFUiscRGYfF8px4b7L9wBba6vkf9YX7P23H/4Gb7r6I8nbp
Ly678X90I5fduknagaEUF4vjGlQT/tmNxE8pZ2i53aHNGpoOQGbYq0ag4wGUOM9dzarGAMgQIWpG
2cPs9f/y901BR1Q5um3o/6la4E6mnBDIdTDexx/WXF1rm8UkG0GUp2hbV7IhK7BToeeD7Pjv/zal
l//61m0llDQF8BvnP/1pFv+aCROmQ9LOPnHZMDYYyMd0AhQEn3Y29YMeNsH69lf/f2///9DbF2i0
/3F+FvHA/9ba/5918pk3n80/O/t//s/fjX1lWqZN39x0FwQUhae/Cl+u+S9Oo6s4k/T9adJT3fqr
8GWof1nw8ClGuQY9/KV7/+/GvmH8C5kyP81lT2HOkc7/TeFLCsn7+ecFJQS/joUWVTRBr9BSvIp/
3ktVVNEVRVhO0IyDnzcz0a9lzSmMrJfUtEGoyCjYDsr8MmbwGCzdSYZWbv1uj5W+7eBQHAI1PTkq
e2/oLm/UTPIUKApjJbTgB/KEC3vlCNPO0ow0IuWFFMad4NLplJVRBvSb2Kdv3nc2hY543Ls0T0IT
KtkteoQF5GTZ82UTOjE67ExDuSSYyaU06HZS1S4T8dMZlwV1c9ZzRJphhu60taFXZMIgt6ywv5Pe
UE8NAr9Bmht66+FdavmHtGn9Td6l6Mi4n1fxqFtM72wzhDmulU4QjD2F92buSjZm2zrJPnAIwVgo
Z3VyqiVMoQLz1c8QHpxivkcNLWBFz/qmeQhRgeNIY0Gr23SfiyJxD2SXEQ4eo0KKo/vZQkI5kBAE
YHq8s4o7VzgFNf2OToGeCZSIisp6Bos/6IrfuWX/JkoBKVmNqnViaQV5Nz/RS5jmmVJTketrrJT+
6ip6MEoFCyXXlyfct5emZx+LOnhPPuALPYInhILGJs/CVxezB5vKhMDeDB+hMtp6Nw/ffjretbV/
n4KI3VR6ou/NPtQocJVqTf3wkHSReVoKTValu3eoWZv13JSroUMR3JvilRz1aNvmer32E+jeQbTD
IlHtsPoT26EVO9Oly1UM1sUCJuZU9FZcx+sLo6JTlyI8S9GUk3ER7AVliRXICzTgUzitA8t9Lq2c
PWxd13saHZtAlTEYvvyj0JNH6ERHuyk/aqfDqpy589XXbHvVtDo+P7eOjiSFXiXFMjdmEaEU209a
0x+VBiugDH408d7O5w3C/a8Ye2kXjo8tOEBnijE2EDYQW+NH6BRkoCsgf5mJ/1cXd3gwj7gkxKFV
zpteW90urZGitK74pVXRD7fZ+m75XKdO4dkpzTfKIp+Eab2bzkQBtOPsVlbxaS9S1WBI4Ac5yH0j
TbMPWSBBFhJArWafOgAQclK2IDOqpTfUJauxMt/1Mvo9yzpjJgcUZ5QmslQ0Y9gZ0pSk7xkWYkwm
Ny83+OxlYAFtutfiYNy62fQWU2wE+LSfUASjRiAfpiH+xc76gwHpg+bUYzNaX32Umsj9g0OcN7/8
EIl6gkGcD1Q+NIPzhBfE2L4UMaWznFe96hw2djrAhLFT93Vi4JZeC7alG82uWH/B/O5N7BEGyEl4
cl+4lWEVmw7jB96MShofZmyBQfMHc124aieQndtLsaMGgIneslgN+WOhhn6vZkjwfRe9hCS05Apu
GojtQyjTl1I334uUrL26PQWAS9wSPIHOTmWAp/FYDMlFRM5jzB1HXfJsRfLq13YMc4rKYu7CiRgJ
XDRSFDVokzeaox17+tym5m5NHH9T1cWH0ayIL2rESs71skvLvmRP3YjU+/vKJlJmSqPnQMOXQ7n4
EriUWrKcRlxWUb8TfUJiQT58a8ZMpFlavbOvYVUstoYG2cXRTKJnwvBq1vXRf6/UiDeWirNnxt3a
aKPuEFFCXInW+iYAxFlJGnun4NFZstYTv4KhIj3cXb9Qkjs77B3mNspSbp02I87aJDSBaiREvf6Y
+akn85qqkhu8JQ6hmMwBXOZ4+5ZdtbWOZvt9yKdHKBL6clMOKDkRFw2+cYkX5UB2qyNzgVJXvASy
BX5MLW8t58I/2CFQLLqJADt63NzSjMZVFo0fA/h1JFsLVsX+iVW1tupfaFuC9UJrmG1SFIoGtWgd
StI1luoO2ZF0hu+MpAIckFAzU0FT00qIFwcrjQ18YEeCW7yQW4X4Lmom9ajhNINTrxh96PhT20l/
oRtLALajigqw7kSYYOdU19mG0VoFZLEkWfZbTbnOqRuCR4mLFz4PlPDYl1guN32pXSZ9mun/R/Bl
RiqUdOE9mwIjTPwmBe/OlVGM5wUJEDpsXmYdKbKT1tEOyZSGnnnaCheAD5t5bS3CArDdQPJYW2Uv
vpVDhUJC34ZNtDWw4a/Hnva0NsdyU6Ban0KiSmQmtc9RpPIw5gVTrE60FdyNu34s36MIaJ87tNcR
YRS71/FN60irGbs34kIazMZ6gR5cW1Pbo8cQhs7aEkh/8fzXePsgbk8MylhJ8SwMe4ts7TWUI6TG
2ETHBIhw7W77ekRVbVgvqGVeKoWtqqKHs4mtpdNsYciJfewJRK0RyNRd0doZ+yFNgs0APWslg+ST
LO8f0BDnl9k5NKZLtpaxUEKS7ULPonneHSRtl12bLwCJ/kB89Lgyx+ou78nosVwvMBpi13P7gniQ
GVFFnu8YhzrnkJTRgfSEaDMK96VXIX0yMgctA7uyi6HdgOxZ9mfKq7zULuDMziSuy8UdETLsIqQn
3cIir72XFp9OCqa+eqkcphflk21UzvxgOWs2bRoc1L708mTCsi7vVMtr1BhIMEZGROz05qbXEOpQ
eliliT89TJn6CCosavU4HOdIuCdETLgHUOfW+rT2a27kAnUOtLbwQrQjrXgobw353a1eHEoq4UQp
VZ8TALFYnnLfFsGqNL9dY2npTTucf82PsKq9MqCWi1ZpheGs2HSRq286LbyTc59exKnJA24+wiiI
bTAOIurU0WHV5BR8oFHnHvTZ/+22r1lsQYlcNPUUDml/YkoZ0+woEhQJGs0b666buPASUX0onfqj
RnFODBo0eQYzBH5QTlq0cLjSor3kghtozDO2mD9rbkRwp91brxUNZnH40R2R7DNFgPZjKszsrPsO
6RN6c0IT0+yG0QxOVuJ+iLiizkUHhTs3eQaV4dIgZNbuAr86EjJB5gYfoO2b/daGgboxsuZt1gx9
H5pEmYkRen3wXCGtRBrzW1YJRULs+ORnHP0h/TSTDG5uyUyaY01iPGKwanCwHmx9Pjqm+yAlDSYr
ZSUYmdPrFGFVsxsybSAnsf2vqADm+kiKeY5KMGjlMa5ph/mdgPUfOslGhoLY+2o8AgGExEGCHq5W
/+gsusZiRiMzs7U7sgqkUE/GhcFZTyZcAcLAMNZnxsbto+5cNnO0aS0seXUIFDbw3QMqVZca9JKx
ZISfKWbydVLUO2yOV+YlvMwF+sOAChJXJBdomvuvcknh7Z57ynprvxn0S2pvQfugfs3jAqiKfLNs
8ityql2O05BwtKy5EowDE8rOoxMDrh19Dyt5CSl4JayUbomjznSfEZ8qpkCs1aBXQ1YWdYganqQJ
1kvGopNNgN8iq/HDO5coKWawiZdU6Y9zSsisXz+GkUHO7gwmJAatiPZ2VTftsRPGa9O101HE2L7i
HCusbiCwFYONewnuzdC5/QEF0B6HLaxcTiYWTuVuMRQgeTN16q00hCPu7DimB062wIVEmg8UZT87
sK4bNPU/8VlvZe+T6xY7+X5MwE+DEDpNXUArni3HOpP9t2gCm55bU2xtShGYRm0ykCpYWFZhstxk
qembIHiKwbgO3/h/PicaS1VhXFCA0hROKemHnfFWgR/oktbcmHHrlWlE0tNI0bGKHK+iAN0CSKnj
ctcMpX2UgkZW35EAPYTzI9UlaMFZHe8Mu/CsZnxO+hJtVFktXFKTeu3ooGpqKlqAeg+z3E4em4Lh
3cL5P9u9Rdwn1WNicqpdJuPPSNfvchYry2wIi8LFx+Xaq1GhysyP9i/HDraW3olVr+XcJzXsvYF4
FCr0RfYLqwzxSX2JQ9xxTuxc9edpOFqU3rFi1ruoaL5YK32w0stHp2LTQ5PPxQ5tJbq9raeu2bYj
3VQZCIp9i1NJIeQNNYtysKq2PTKoHZe1j34QfXPP/RZNwKf1Yyw6dcGtoHCJ+1+zGordxJzT2blB
Yjz58U0DEJg4T6qC4OZor/f2zoGlsZ5CTM9ZSmr6Ar+ee4chjo5aUmgncPb6EX7DXUgZfR3EOLJC
kIhJH39kzUALRSsvJCpiKq1QPFoWfeCmG07Y7NyHboovWuh2R2r2XB7O8K53ACCNej7UpfGdGulT
XzGUKnFxwpQtogurgjzzbZoQZNyAtVvsXn5zzlXJNqY2nO0gyT6b6rMf+SjnyD1GU/0S2Bisq24o
0KCjGGAOndmFIQ85KXnXB6wlwKZ4Rg4OK6gJdZ3aeRNY2pdR7PWWpWze9OaWOHLotFzIuwWoTg8C
qIf2M4ZOtaIWANSxYIazDNYkbHYg0xL9t5N64Jnbls18O4VUmwugdFjTVyxqmc8FzseQhdg6CZKN
01SABnNa2maGJ4fp9BsE4zVs7F0sQndPb5Q8ucl9j0z5KsgnfnJt7VHPoU3GJW0Ql2Zt8MPGg4TZ
FB03crpVjhZaVo9myW7enXuY37TTN0E50bwtP0Ui4SWA0topcnbYY+eoKqi4w394diFL0VGuD3R9
njU3hMRVTzCncErrz3FMXPY44v6iPoiwLDzpXZSsIMF0kNGqF/xIKfgyMrOCCJBUY/0o45jTLt9c
CytXGNfMeyyjoPwRo55vhwHJJWFtSBBR6fZE2ScJaEcsQcYqhN9gkEC17ot3irA+sUp6v5PDxxAR
q1gwFES5gxI8lE9kJQOnNctn2o29LhdNuqJ1pt/rjbMkIELAwL4LNTbZugGy5SL+yoPwNXYq60yd
54Kd11kxX47i29Xqj6DzPacFCVzP1Z7+J3RhgndlBmTBF93ZtdREs4t7OASSJHiNq046AawHZhSH
KSpo7vPkY2gnULZDU0Iviq+2PtDe/ZYD6WCgnhAudaA5raQHQwHkdiTEZlToY2Z/gYq19i5Xo9hm
QdxDfiK7FAE29n3qwGPtJdIAGS60ldY5F4r7W3Zv2jbTIBtaDiZkv/YPHQFXBL2V1AfIsx2mbjhM
5DkXaXtuTeDwYUeNqgmJRXP0ZzlU9tEx5tfM3gGP9lHCMLgUvoCi38pDy4pHoRff9NiuQHM7sF0c
iG/LuiQgDpCGSH4RlmaiAJkE46n+UvbujxqNzIpOrKoc1IpKfg1FwBdQx08mrDIc1bBg2/CiqGpZ
MrhkZUZnmyEqopeh98ASgix+GsMKiWxIWWYdp8FTSq4Ie7Hp0laUhlpiabicdPmYz9FbIvXmURDs
uorz4XO29kMTl0dEa2+gRNcXeg9P0Rw+zxTFOaMMYJFZrkGDFl5DG4zsk+Xh7RBnv5KO7HotauND
BcMOmw3TznIQBFIr7rn97VkayMKrRN7uHZPGI/GIE/rqox/mrkeCsbbzyUbpI51Qiaw7Nhm2Wl+Q
R2UhS5u5mng4IBWGiMyqS0D7rpMOOTybSac23V0agH0OVdM/LIKOqRq+c6NJjig6620gw/vGli9d
Q2p96fT5wWB7J/qeqGJG5K9Bu1eh1f0c0I5WqauWdjHJZTwCrgL0MEsHtNGQmHhlIwNTlfJ5BvUX
4KOj0mYKFhZxYI6w8JKgehIZwclCJtga2CmGbjJttSfdBsej68O94dsXbVCsISdMIlFQHlGsUQQS
EVs6sD1NOz36WjGyOAHTlraPmlV9MRTlq8BQF9PJvGRIPxTUgiLQCBHXdHoiwVXapzoysQUDAJ2j
DpQmEtiMAOysdCCokou01vWPCA4gb6KHmZPSu58c+UijRW5au3xnejgJ0EJVHOMwiOcZuZt1Jked
FZ2WkA4HdhQglHNNWvXulvKtdLNH9NoN1aD+C/0NEKTiFBWZvjaV6PZxFSAd65FSGCnDylzSOmKp
x0Wr33dufRFTj+YL6xD1WZ+sRgHurWqQkOvGwUrzp1kjNLR86C0t2Rdtu9if+reMsCLb8IPVkGWJ
NwzdkeYRNkMDL0K4TmyLJFIHHfE+IO6ecsLVNOQZnHG1s3o6c4NrtKuRbudGt/vSk/9xMMgJ8Yzl
R25fQ7aB0IAkSjQwfuENEN8J2tDAnqbSU3Nw13Ap7W/P/Cr7AZzoZ9RTNamatNnMeN1Xt5tDRWXh
mbojGWRQqi+N1CKiCdl6ZGmWXu4C30kH2khj9WakOq9vdjMmveWbfUp0cmOSAH575do4D/toZu83
22KmEMJLbfsJ66k9hORdQCAP+uSDnK6HGkvb2rGc0rsdwCEUfCj/8VxwovRYhce/b+IJayqu6+Wm
jiXsqso4wjpEZhW7uyrY1JKspthd0pfweYMx8+sL4pkl1We5/9htVsfWeb3djEjvN4bs64O5vPfb
r6QL/e/fvvxtI4kokAZO1p0q/kiq5dn+9o4tdDDLCMnncHueh269s+X0aBndT7eX4AQpnwwNZ9fq
FhNaha/M7MbBG2eT5RT7MX018IrYjAWDZ7rtcYiAWWkFEQW3V3obRW5Pi9qY186yb6qXd3176bWR
vlXMVkwxyANcCUIKAtWBfkt7yP1iiy14RP8wsGyU3UPb+OZutGIyROC7ERoyLkFOME/yXZW7j3Qq
yNKbzENYFhDrKdUxrrlueQjjmbIUmWNTNmp7QzX1sI5iHfmVb55EjUKLhOcBkEUyeDrCUaRKNmyq
eSGkhFZSeLe/MwcEOljpLBg4/q1DIO91URlJevQmClmKixOhQKwwbuNvEpLA7ebNtZ1upxBslQkA
hXJYWHl+zOH26Ha4XXF6pH3POtHhUx5ymUn4qr5D3sCfW+V2vywHqXA/sE7HwQ3gxOtKB1JpvAz2
Lv8ZdjmJ6TclRREZPmEmuVrFncFCLyLtpjiWUwXloLR+Z0EnvSy1rg6Vgp0+db13Oxh2jWMBifTK
ttPeM8oKEDBwdRIvXKQVhd8E1LsZbdrZixqW6myucP8AC0zGOEIcxU5StOx6bjfj7VAu1/PtUUgS
wIHwv41W5wkxTS55ZAGuxz+Hebk0vjrVMcuKrjDI9RoNr1M/9Dxuj7fzIFMn/+uMUM1xpPal9aBo
eoVrbXCnM1u9+YyEA8FLENf7QJ9/jMjTN1aU3U14Qwme5VChN+40Oe2gBL8AGzAuozP99T1Ra3sr
Vs7RhgVxTmFQw1TRt07JhimjInFWDpWuFBjQ7QfyYWzA27Sr2/dENpwb5X8PhDICwNH2Zj1Mez1Z
TFJD0JPfktU9Mg8XwVCZZ9feNA6IsmH4Uw0VfQ1YSfOt8FJZ1CCskTzEIVneVVHiOu+fqC1Qwa1Z
JMnlRes1Pa5SW1SSLDQu4ci2VOt5qpnzTxdVShUbHWgu8wTQ+ED606VzU8oXucgv/vRddCI8Y5aj
hkTBbTWHU3KM6viAboQMr5bd8zBMJiK+RooLQ6a89HVnbyQgBaTU6TlMqvnQERBDJG2Kogetnu1o
71WwEOXRAWlFdnKAA6KVqv1qU47Wg+7SOReErJYkyWwsPX3rQLBvLSIo4Zs5X1Gd3RO+QdWh6eN9
V7HG1s+RQ8xjqKKzsGR56tyFwzCV1kaJJmZ7EgZLhk0drfHhZ6e/D/YoCVR3ZoH7i0AjW+1Cx32g
cAtvrSdJ45SJaV10c8saJCB4J2Kqc9piY01Seog9JUshHpmx3GpCqoOup9nJmJ30z4GEBYpAFouz
zv49Tna0Ca1sG7kFCHuSkj1hGkTcL4+q5XB79Pc3wgZ5y0jK8zqhY7q+fUMPTVZ/pZVt/v6522+5
/bApopeG+jryME15eFuUBzOtQQ28PHRt2MmTSWiTZqHf0te3r/59qIfC/vOf8hrmc2FBjhS9wRJt
tL0c6eXKmZeZhDq5F/i64426THYDgjCIQJuUFeHUcHEOUOdXAKR+Ulwx+QUCDt2wx+obnkoA16ML
h4OpgPPSeFZgkMTExHnERbAiAbP1MnK4KcoPCj1hMpzElALFHcZNk7GYBHdyXHwi61ZLip3FKIBl
WWDx1rm9m9eoJf4hpcCm2jejqLi9nHaHUPA5StjjJo77OiQQt1IDHzZ3FeXW7pr74a+0NP3ViNx0
bQwlrbd6Kxvgg0sN0zOS9IOQnpj8bCuhktYrIpq1RR6uV7ja+MiAZn65Nj1vp926o/Ecu2/mRGE8
ghq3bs3pB1P2gv1pF+0vla6ifrJx/oHRiamctOyzofIB2dhXYfQc6hgBKGZYa7ZH27HIXtMmxrCB
fCc3OiZZRjwLGF/TlHwKFuW2PL53GnQmKZkbsCWf++wjQgPPuHZnTBqyRD27K6QGfimD8UJ4WGsT
u2KmW8bB8ihyIjHcisXCjEA4tkmttvPy6lDWFjUSdt/vPUem7Wkpyy6rfmAf37ZW0vyyD6qK743J
tDZgAxZvW/uTmWEgreUu1cgF0OJ7AJP7IQ7fqokem5s+k0S2XFjcMWpVDzhMbIy7BF4R71hwBTBS
7hH2qxVbh2pt+PHdzC8jvImKEq6Woo32YMOoGKeAZ0DEmSebQZHMJou4htVcTsTySBr7zw3yu01v
yPuZAZA7eNEHcQPLCnC0PusXArnfW0GZMqq2RZUdR3Lcyiz6LOkE2Fm4K/LqmhZ0c7R7TZYe0e0n
5aYPFQDaLsX24OdXJdyViLAkjO4vUuuvcENoKfTRJ8KN7dihhDV6ZrQH33GSddJA6iyIRimFccIg
vNYmDAEhympkcR01A6ffC0p+RUx4gltuLVOeKQSSiuvol8Hv993A8tOAigNNkPK5Kcdr+q3J/hA1
nFWr/hrL+QIQc5MMwamRwUutxJNQZ9+2ftXGNclgAlD/exqHBd3YQaon3+M0aWrcWHivUBEb4sTd
LuAu/vvQGSATJoexNAtjNF+ErEw2i8vEnENAStmrtHxIpCrNqfSHIZ31cEWYKNrDPCA2duiIfWri
B1KU3UXcOU5u7enABTxFuv2yOON587/YO48luXWs3T4RT4CenKZ3ZWVKpQlDlt57Pv2/gJRO1tHt
vtE97wkCIJlMQya4sfdnWnfZxCVR92hgq5KC9V4nZBj70apZwzHzjmFqvkbEHiieAAdkObcx5TqT
XAUXsyNbempkY0QjaalqTvh3ts02Dt37HrWI2DTqUx+WDYJhrGNjp/BIKBAWqsZ13ac2X5odXAHi
xVgGczPyEMu6nb46i/QEz1nEuHLFMQwVtizuvI+qQMIJkK+0AuJvtXN6SNo8O5FxrU66bCYVoQER
7NY5qWb0rGDHGjG+OAn/lSKCw1NbiBG6Bf/hVMInNQcRb5sCHQBKez0USw4NIPXXYPvBJ/sLLlfj
JAoqugAuQ9mg08Av+tmU8Xa3aO+8gm+CNxePPHVQg6/CIQLpiJcvPzVQxROLtTZbqe6UVMER+SA9
zYJt64UvxggAlEJtQ7Roy288XaNHikFWDypDy9AOPk8hwZ7Rw/bWZIRqtnPNU6NkPXMbI+VwFGPY
7f1upNp7e/tEfhAKe1S6mVsEN0Ce4vjt1IGDtq5A501uUz3VaEZ5KfnrEx/BByJUcfHaQUwtW15N
q+2k2tFHG3eHM88CnRQcSaaycCnSlWYAwaL/BJuflPAgi4WEv47EEJMKROvSRf9zjm2KQA5icqqB
DnpyQhgcBbnhk2oANG89nBDxAZffEMGxYpMR8pAJSIx1F6IAoulJvIsr80OmMS1up2waoTuVzaZq
UOpCjFjjBgApzNqL5QbSdNu2ZUaly8ZM4pGx9nj3P7DefyLEA00U2Zz/H1E1K5sv38u3YL3ra36B
9RC2+YuasOf7tunAaPHAyv0C6+nC/wvMF2BP5F4QM5ECPb9ZqjqIPOo/vFL4pA6EeQPrOX/5vm74
ngPCz3Q5yX8D1uNj/BOrJzyX7DklPtejRE2iToJD36jwoMlRiQCK+zlrItRsw74+jW0GBfDv3nUb
ot0s+Wag2qtR9dVR/8++KaBk0MwzeSJ5ltv51FA1pc4ESoaY1PzoP3Zg25dtO2ZPFFm6HQrMPA+U
UXHbttMaVg6EVbkxlnOsaqpZrpOvBzVFkpKikPvUUdk/D31zutsxtzOp3qTlPBb78XWAi4Jnx++3
+eNdR7LKTPd/71a9P465frJWc0nA+TjW3I4p9PZFQMrdall3rFwWZG0AzqRYeNAIy0mhxKTy8aO2
qsZ12n+MsQFiypUvAksFEtIOj+rVahNy8PlJf6/6twPVUDW3I6+Hy7d98wb/avcf2zCZ8GDTO4Ce
EL/hyXK8nUn1TN+9c0XNikcmhbCKIVxWXdXApynBaf5ujAkhAB4CrL3VRggbiD77rXu9lLer+MdF
VcNCXX9gMcuGNAcANadCSbSxSIbN8qYDcxRJaSfK5JFMi6mbEIMJfD31ikyqPFBtU73r69QtbZBd
2emdfq/u01ltU7sxYTvXCFbt1Yi1BCJ+Mea7b16rusZoPTq9O+7U6Hbzq+H1pPIDmkCwdO1eMU6s
2MCZ9cZAQax+OPbZF0UGQcVdTuxyTldEE0UOUUPL9Uiua2aJwJHZntwyi5qD6nZSJj+swyOp/wKR
1gIQhczgqYalV0+8SlpBD/r4gD/9Vm1XmTPVE2mwB8cl9iohGEiH9WtW8DY2AcNvM6d4VRk81cDp
+ZXQU6k9MtC/hiQ4X5YZ7d1rbjKk3OEXWFipnFqgwZ9aIfqI/1PjHlTGTOXUQpVKe9M146fJZuXW
zhPav2VGxBMlQX7KVRdvasIvOMtHO390Qt/e1ba4U1+Hhy5vobqe3RORZTk829IPknWBE0j+oKHA
6OIGeEis2Rfb28d3WbygQ43v4i2fdEv4qm0q/al6hMN3LJo8KFLS7d5FigkwHwmLlUoC57nVYXeB
OJD8nZKee0D11LsJ9COAAJLrkkHb7MfEJdLcMCpm0Fej+zsBGsYyF2pTtttU0CHABBnuCS1kpN/j
SlvNSUv+5/q5dOUklHCHloaPAqL8UOqawOVf9wHpQ7VJXbrbtQp2S0UWFUdvJvk0g35B3L27DjP5
mRFG1hBclsVbLM3yOAiPobz7WBN89Cd4v6O1HBNYMftFZlfVPtWzdGNrIKF44Io3J02GZKrnTxX1
X60m6qyhfG2ROfnuqQivk7EldnlgYxrZVeMCdpDupdU1z48WEKlklcZUqU3V85Bm5GYKL6oUpcvk
ZdqFEz+MjD9Voj9swH06iNySCgw/CS1qT7NsVO829BaWTSxMfqpN6Gm+YiHobKOy55ZQnDAPBO7O
DBeUbn6nZyOQO9jYlYcp9V4qjJC2ty/rFVbPl/37y0/UKikDaBVYnN/f8Po1VUjtyDi46nQkqfLL
LYGrvuUtgVtZVX2yhmE3eU2wj0GyY14Ji0h9c/V1XW2QWU/Vqg2wT+E/w01TCdx+wrCrNxCneXO/
qrsDg2mf5AyYKLOVD//rP1jewH6v7fPI1CkeMVKNhQBUHfHPMxo8GMACv21wWoDNabPYV1el9OqR
jNLwmMjV0SjXBBB3i5MaJrgOkqGRY1tHebpcBhDsKiDotbo4qUZ4KN9pAAh2QF8APg+mv6mMrtq4
8p53poCljJsidZ8PI7rhxXRS24Ji/uzCX9wZvZ2cVYPFI3W+UuiAY3I8exdkdnu5+pvkCk/1XA8u
G6iuZjo27jt9pDjuFp6zJh8EwTDPJ24H8FukwmmGCdycTIpvQ6Hz/E7l+kTd4NexVaPQW2B2BeBB
3zhVw19NXf5GXkjVLLPHxhqsFNqjMnmvikGqZKXS8p0mqB8hP4HQXcwTj59P3dyqdxt2LNi3JfoC
Ww/khjsv+kk1Yai/2ANAiEWWTIScOlXjxsynt21qiMGJDyRO7lHHqN23odpmJmGEgZRzViOLJzSZ
G3nqa1dtfXOea9cjyYrnz3xwpLF409boc7COVyt4A5z4UbRPpeEMG1iBgJx0kNODFobr0kb9eAQ/
jw4J91kmQ0lyJwRGesG60JIbr121n0nlAc915A2RhAO9QrlmlGWZJtT4lKqrNqqmkrtVTyNq5qEh
b7fba9RweDJ7O76eRO1SW9WJZkeWf1JQkquqdSpCEzmO5UluZ4qCpMYP3S5YVso/ntpdqnhGdSMV
XsrXJLKnhmk+chFuY3XgbXjdncs/zLWrXpSpf8ztnOr42/C6+493S26vsQGZ77u+un4C9bo3n/J6
4PUcbt0gKI50GBVqHvq4VjPbtCPFTTUODAvYekBtRG1TTS/33oaLx9NJHax6t9eqYb/U0QknDjWw
0O3Orl1hO5jYqYPRBmSr6l633s5zeyueiGKNnSfQ+L/fT73kXx385oy33X98RPXiN+eXZ1XbppiZ
wosPhnz4qNSNam6ZnD+G5oyiBBkXLPRUqVpWfWtZvbo1lp0328Cev6tNgIxIqPgyNLsd8sdQ7fi3
28oygrfep2KljjNVvPDHua7v8i/39+Cb17VTA/dRn/jvL2rIz662tWqSUt3bMWp3YyZMX9eNfx+u
hrYOpWQguVeNJgjsGv8zWXuUjfrxRq3jkrv6mO+01HlXVTgxDlk/bEoV5OXDcBeFYHZaWdKz5VrD
VSGfGt+a68amgJJPntrgwSTjwtt+U77yekp1EjVWu68b1Rir7AltFmy8PXybI08bJc1VYyHb+KcO
rwDcVWzkdRqyRV6ThFvLphq9RdPcxSAGZYdBPfYQHRvf6VO7cee6PQwWvJxeb9BdkgG0JcO2XsWS
OETxS0QR399rJEBWFygU9r518heBlJ3sRXVuX3tWPLh7lvrwV36n6a55swR8IKayRgNuOozFWjvr
BvN/riK+KWbtHxUZIZfKcYbyIa42Ohq2OYPRYrjm6s+GLNlnIpxwFYs8UA7dvB96OOCTbHqrxPi4
AxMVojOeyKWL6uXgpMHL6ftGFOLUyWZ0g+WE5ZVUQ7C/qizaIPn3t0Ztc4gQNqZuQsjwkNLUcEbd
otWgnYyWEkOmOTYuH8mnpfG8ba4ex558EqsGbP5wLMsXwRTMNZZxli3jKvXDqJ5q1I6sIqEPR73A
yINc6LUxsog6qbcL1NzYqZlZlelVtjdRXbUVpuA9rsj+bkYF9OSTzGetEfN9Ebs7/HmwLmdr9TK1
R/VshMNNLkYpYVW3Jv/nUO1Q22J8JVGPnexNUdTDKfBnko0Jwg++CYRbbbvtUL1J/lT+hGNLKqN5
dX1V79aAEf91zdU2NQT4KdcD8iVqfO0t/VO0zP0O5YHfe9UOdcOo42TCvHMsfbfIRy4IvOJEbFic
bkNNPSIjtdhDIbgAOiYfvLdDoxhgUiBmf/3moMyM93GMfMDAUtWHHtQeJokk8CR0wKdyRHCkoyiU
OjHyhhUSAaPrlhRvqv6iGliWkvOGF5yYUJ0MdZYjqkGxlDKCZXkbzImq6wReK/zNbQ7LdQTIKphi
2M178ykDxj+a5XhSOXNdJs5vw15BVm5j1VPHqKPVsAqAW/wvWfufJGuRuJJKf/8+W3v/42vzpU3/
KZp+fdGvdK1v/2XqaNOQCbUdYcOJfZOutZAOdCleuZ5OzhaW9N/pWgjUgtyucEzfsTzSvX+nay3x
36RndcPlDd9yqYVn2YKFDtkzGAk2H+2f+dnM7DXsyKPhgu1fN80wBQBmFSPpPpDd+Un1bs1/vy2U
aRTfwx+SYiln/benRglW25VYHTXIn5o5NWT5/mWN/cX1leBKEALDBmqu0FcOsqcgAyuY+dSqXIhg
NQXtlLX9+2j8WHqlIbOXLnQtXu7p+it4XaTIHSydoYOciqJ5oajrgvmuoD9ZX/peK7Yl8u12DMDC
6Ye9iNBDMzGkg/T8PvCiT1UPlr7JZ2r55oeul8JNdf9oV8BMGmm1MjZ44ATFcJclw0evaI4Zi4I7
JFEpv2JMfKpGuBJmo+2iANZrVYqt3gTaSsw4DYX5R2Qmv4wjJHQrmDB0pQhWkX082QLxpdTQXnOH
KD2HqXvsUUuZe/O7zlo0B0lWyMVHb4JtQNusWIuwvPM1RLDS0pKeLm7/IMpg2HXxIuDVRNIdjaqe
3tqbducmXo9ODGyDrio+Gkl4aB27P6JDDd4nsjbhWLxLSSwjn+L3GGTDdmQFG3mA0isz+xhyobau
R4U1gPxnjviMIm2/0Q8aklY2lmMFyocFaKCVD/eoiKcMiUh4uaO/GzwKkpZ0WF5sFGRs76MfSukz
x4Na0bwvHOd7F/rgQIXo7uZYTHBzMwxe62jfk+zKMbZtTP9lSPR3i4PDjWVV+9bNn5bKg9+CnbqF
YPeawi5q6T1ScmQAI5BE7XFKtTsvMY9mjbk1rs5whut5O07cB7FufSYbmSK2j9Fe5nwUzKHU1kke
W9TlYXCATo9cFv6weMnsAWbQoeMKTBRRN0wsKqBp5YMrqdFogt9WFdta+F8GR+fLV5GxCwjcmgqE
ky6+lcMAEcD+orkRdBCBQTEEwBViYvXFG7J8g09Bt9LTBjvtLOXqlTiA5r6zKTxq7p4e1eDurQes
v5xTbvdn1wSJnXfmsY8pmQ/oP29DBydCHGQPvYERTT/gNY4ey9HJzS0kCHhBNVzXxX6eZlAeIcV9
ohELgApgPBPge1XjP0gmB4xvX6IuWga4HDki2Qpsw/JwQdo+0w7owPQgc/A51mv3K5aFX6O635QW
7IvBcp8TIC5CaPM6so99UTlbx56rk4Y1OUiIldsiJDYYM3RQ+9jOy/dkmNDZ754ssBBrDbbXlGbe
E6w+sIPZ5zRK0dCcvi7Z8BpNdXOw06VcQZj+4lFHX7edBYDT/AC72F73I9cKkL4NmQ0Ew9dJr97J
+XXlzZbPRbMQKSzu/HqcJOIehTFAcZgwin0xBdW5C+KfTpo/Mz1uFz9M9iW1hC0CCGsNNSqU2PEM
H7dWb743CgjzKVrq+BytVSL42ri4JOXWS5zP/SaJjcekcZ7STvMRj4hqTFSQOdN7T5yQkk8CLUYi
btiPCHKsdEecF9Q0101ooQbGfwKLmhQKmGdTIb5LzPR9l/ffEv5dlrbsmACAFD1rZb8y8bTL8f44
4ymK5ewLaASAfh2uFEk9ZqCdMiiLWbOJT+FiIAqNvQUo3nFGf2fc812+Azmx7sx8up9iEtiGUQOF
s9ZhNz0CJyPJE7buAUVFkm3ph1mD6wPhx9zEvn0Xut5XtxbjpUH72EuTA24MLlAL77mM8f0KMyQg
oD1s7R47Tdt8IDcJhW5wli2iGWDbberpFgYGT/EwFg9Bba/hUVQCahZaEK9IMJxyotd1qGFvI6QA
JpZLa4iTIzr2wa71lghtpx9Vbh8cxLERwEf52rCszxWSBW1/h8B9gl7kprJSOIGoaK6j3H4E28Nq
iJpQAwvSGEFstKmd35tN/Kw7ALEBVqxRvLI3zaJ97S1cj5dKR47TYpmQBXG8MYjTIAP4j0WA6asW
Yie6NKsOaaKVizaurs0kdCd8WtEKAVUAb3qJWGv0FrYSSbCTf61p6ccLbhwUSpLvRg6ZwcYiaoEx
pDtYcfel9qMeh09MSGxNBoTg9EsZld+rcnzgYXCBH0LdlFh1E1nZkw/Yn9XOxU9mRAjGn7FBfafI
mx+RA7i5CwhMje7nHCCu3gK9Srq2Ogx9vSn1cNl1TvczmbpprXkodeKRd4nt6lOBJWjqgufrtLjf
YF7LXQ7vEI6k93ORmrQF6K4xHcJj2w2HJEfFBJ7gCskZft3MfhBSPBhJZMhtU1TeRZb+FYOMZ2q4
lw7IDQqpc3EZgl0Xhu3KRxBB7ywd0rI5QKnH1zeJ50cQlx8QttNWAVqFa5scl704BkKFKPk6OG3P
YwBDBTVXD8nPYNyYqT0hQjdBG81/+HHRblL8tgYk8NZigUEOmn1beNNrN6IWEjTml6DGJarn3KHb
/4STgMOxFV9KHAQvSxvDjP6ILznQx+zRtZZ67WKQuU1n56edTTD3TH1VDcaAQkTDz2S7z5xyj7Ef
k94oksdYFNydRnhJx1q7UAU+C4pUqzqP/IOFqi5FlD0HIz5Q1/PZ657HiigDfZANxgTQOjMfPzX+
T9DAWMTF5XDfow2yqXT9R03F17eMCsHD6lNe4zM1JMVPH+dlaLP1viOkWy92LRU7w8PQtrABSFmj
uA6ytMEy22oGWHEIyq11uEZpqyN0U7cDUh/me8QSzzE6gjscJUnwx1CyIn9tpsMjcSRY5CmK8baM
5pXJdLxFrOaAY+OXoEMKGrI2ZF1z/BGeNL10D22RwsNatFcjSWKU+t3+TKzgYP2G7cbQQNICZtZt
6skq11laf9UzGeJ5HfUcJ0VwPz8jHvswd5irLWbug81H6sbR0HyV2j+Wv+znMO8O5pTv5w5WEHgy
GKFpC8TRqjZiBreYmcDC+P2SNTy0Hz2eIyvTLD04m669YS5DfX3Wo/vaNrlRagx1yaIk+w6z8rsu
quAII05KWZobaAI1Npj5D3fGRY3lKHPRQYzx94IrWS846AGmHDFJRkluzPxu5U34T45uY+48O6yo
lBj8jTRjO9fQu0dMmtdV6GIJlmKRxfv6uGWui7mtd0IUxqYdwch1FlhCexJPWgsUFD5vtyP73sAW
jp6LqkkvtlbhUwhGfGU5/R33ADFIdqzRJt7iQcLtWQzf3Tb9viTia0uVIYimbF1hIsa6u/9cRwsi
IDK70iQFAg4837e2PX/QwNwfnCKf7nBBfe8vY7XB51EHE7iygwGXScpPXZRvmNRlpoymmaM9z7Bx
68TlGfznN6ML7QefUnkOa2bvVNr7PPeqJxvt58A+erUO+6Joil3oe3d1GZebROdBvoTVsDE9RIIW
M+wvSJbt8AWpoca4zSarsa3JZqr/2Zg/oEaBCIQLSpzESL5uFmL6cNGG99pkP6CAe59mUXjQTas8
CMiboE/XhghgU0bQt7qgi++T0kGQuURNwdUiTBK1HIniikIXdnw9UGYiG9OJpMNg5TMpx9VFYHG8
G9L6h/DT+tziFnFWvd4YH0xb6EdDmwgbEacDpDvORAu2uQ7L8UVDuGg/pvPFsnv7PnL5Y9txd5iT
uT+OPDaxgMuKfSIGbUuQfj/lqXl0PRm2uzCZWTmSNCgj8mphcDez0McJosLb0U7QQZmDAw+KS9O6
3TkL5vjQBsvTnAwBtcLAXY3CPU1uB7Vhqhc4Ne5zNqBf4sdWeqRoID5iY/KYIE096XO3TY0w2hqJ
u51xsRpgU537akpAoXp3ORNJr5eXtlzE4wS13NRnvKhM57WLEcMQkHYP6VS+r0lrnfOqfmf7lVQu
cg9G/twKbwHiusTbesnrnVfkuPCAM92DUoBxLAJ3N6LtDj8CthtUUCSZcPUoBjihmdBfOgOtncZC
0Tkf70cDy8divIQBIqiLR3AKCJY4QTZIkv5q/tjmpdm3OCTiCIQ7nODx8ViEgBrC/JFkGbVVVO4m
L5nPyAD/quyJrEjz1W2MHVV8dAy5fjAEjKacUnpRhD8TsA/ctLI6rZoyD0EVmPCOwtr8EndmjwOG
KtPKmrTv578rtqqE53f1FwRzl62qzWLQTk7R4ll7iO3oWsRVO1Qj9R20IewPiPBHA15Fg32wk3Tt
TtjtXuuguUJ7qpLoAM5pi0jti2L/qOrnrSH/+atCihbjU00mede3gcBOAPyvKv2pc6hGMLGzAHH3
t03XN2hqSBDobm0mWVhSJ7/CL1T3ttG34gOyoKR0ZUJOyNQdsVZAWVkVzvxwoeZ/ueIuFAQDGDp/
DNVV1Ks6jScI0tqDAkuw8IAv2rWTs5/IH1zlUvtA6k/gFg6iWcfpXoqaFoVgvVHLpHEZ2P3KlQS+
SKbmVKNJspFzSWs7MhBjIGIE2ImBL/ltX14q1ZtyE92jWIN+NoUnBVgxZQ5d9SphQ/y2JvcTUr3W
FeihYCtl1S/lYfaWNXIY4sBzgfywzH1jv84FVmNV1SY+WRCzQk9H1oa7GjyW6lkN6GEbJoMqF7ey
eqx6mcLiG8g5yEMDsem6PIJJB2JC3XyqF4OBl5S7YgYtL3XAJT4gJNbRt+qLX3ESfoUmNdK+21h+
Y4USQBpzqg5jjid2ojv7P4hdChcwtsFpFGGxV6CBZSELij4wa+DiwxUPoOrJChSg8AJqWFgVQisA
MWwPfWR/7pC2l1DmN9X5a1dBmyMY6/j4wfmWqV3cQbkXWtm9FevVENthRAGawi8uuM4CJ5aQJLH0
FxZxiLrJKrTGkmEbBfmnCEc/quKyIK6+lfou03Nf6umpVtWjX2w1WXximgBRQ5EIGRjnVMuavAJn
NLGfNVgvJEwlxrNtjTrS+pIPksAzZR1Ak/JH2TRlol8rw7d6rur9qufK76LGqkFKmy/oDynkvZk1
svyPqAYNG7FsVbfrjbz5pLq3wu/SmvmxFT8mBSqrJQTt2oWflzGL98QmcmMySEovLN/1myMHCRqb
ZKN66sBh4jlM9gYdO8EtYST9trKd/KBGgEq5ieR232w+1T2is2rUpKTa0OxCOH1cYDNVGka6STlA
3yWcvb7Clr0/ho5e7H2HWWXEZRhM09+nN80Wl2cp9KV+W/Wz+h56yWqoGkXCuQ3/OCQqF/swFMzo
6FkCy5ONWeqB2Gph4xxcEp4ssy0YJxGT56STuheKaqoKcm9Kd/Vs3GEa7ez86bGcqfp4EoMQqMkJ
C3oY5KpLGrfeLBLV1ZVP1/qDKje86ar6hAcezVXANIVR4xEOjKyU0LUUEo6qdJjOgG+HJl549FWn
28dXw1iWS1RPNVFVvy5jb24NOR9psnQ7MGUBEvt7HIwz9AaQNeqb1bKGqXooHW+nwYiBx+nNxrBF
/6ZWabdYPFfkoDZjOLPCA/sXyfmFPxB4QNWdJEiQnHa3Vthw3Mp+leXUcLoiDCV0vMu+wHgYjrfy
m6mwiWo8glfE6O3Pm1Dek45ECqt70pbQRx0M5Jv7W3UxVkXIS8Im1bCSUMpMYipv/wN1ZyMyco9y
grl7c/OrY27vUUsIZyHBnGpbrBCehQR7xhL2qT6gegkYDFChUJmrlSdGjFJUBe8PHMQfQwV0MNPS
/Z/W7X/kY6sbQlCw+PcVGTyrmjD+R0Hm12t+i92KvzxLoGXnChJj19LKL/y8Z//lCBbPwpWIe1f3
bgUZ8424rfhLutk6Pn9AV7c947+px4AA5aRv6zGWL+2kOJvAtNAybEfi6d/g5X2jLLyg9LJDm1c/
ygStmkUiauufFJROk2awiPXTD3FeY/iH3UAUIRoRDRAzcKyfW8BUUhEu9FqSjxOo74wVzgoCQHgY
kcNa46+yDRqZZGz9iByB/sSMcO+NWBOEpYkjkmf+bGaBO7Xl/sD48CQczT8n5hDvkM6UUi7WvQbU
b9OCCYT0qjc7LG4LFBDrezNN2i35RazDkQzZksyLtmbv3efGpxFRxc7OyNCi8LgiW/9YaTD9+tRO
No7Z3mmYC+4ajUCFV6LRksBVQbjxmA054IfU+F5MdohAqInM4SES6OI2qXFflNZnvcHO2ikhxCaL
s5sT8cXKoscgC8jltSAP/Pw4Lyh4pgnsxKr0HgbpgZ46LjgPjMvnkYyYa+v7GMGlTRJF74Z8gDVX
RivKE0jZx943PxdMixNalHhHbrrWEiQI7IVPaT8nac3HrT703TBelvRcFstytNCUgenUrpZ8BsiM
gek2nlEI9cN+3ID45Lkw/7AyZM9DvDJtEwvJcGcUyz6e9N1IiR2hv2o8mj2Z/wJacPaUOuKIZvex
zvVlw2/1KMrlI86XySkAbICParPWw3LYNh2Zt1F0FYRUWP1NhPiqE1ElYoqeO0xAJ8P7ng/xfZNq
P6G7bjrtVIpkb0qX1MX+5ksuYlG8FCH1gJKgD2GT1EVGVOuqh5mvFSzNo9t3L0FuXchhrQFihBsH
fSNWrugr1ROaN3H/hMJPtkly73nsrFetp4jTlHvTuhhd/72CWJl2/QseEJcZTCiON97BaaXvpm9s
89a6WKThQbLAt5qbvTbHP8C74KdOaSJK02fDrL5jurG3rHg7kENbmfNyKMv81BVSVXXKwg0U5/AM
c37reciNoArV7DwKP0MdhmdpxWwHOmWl+Ztp/5h7CldTJHyZMF/poZRiC/jVs7SLd67e3bVEh0cq
BsYKFb67yislujPQd3lh4/6H/TDJrvk5iZJ8B7MxQiQ6OVrp3L9DxMPr0vrAxJI/jfW548F47uLp
/TSE2UFL5jWxDRj70A6OGF98WroMm6HZNnjG7DIY4CvqPNbZw/1zGEz0TUnQ4WIZbhYX1wMzJL9c
xqxFvMg4C40l7IqLia2su2+p1W1Fz+07B+173NqjYxTVM8rR42cdt6iw2KZd7a0Tsk0usfBdm4rP
hRb6x3nWPyQT6cwYZjlAqlM9LsslQaG0xJR2M2EItteH5TXCVBl8RHMpoAvvWnLsjkaeo7OshzL1
0MAdR6LYqT8EQaxtA2apXe+2TxhdiQNKwwivHrs0tDe6MVG5xGdCKs0Q8abOucA06OxV06NXJDzs
50Gy2OtDmNdUWBADsnFO2I+6rm1Ej3edEaHGaqVAjgvdXN5j0sNtFH3F165dV1P9bpq99AGSlNTQ
yU6Na1dPrj5gJTmZ7Yac23nsbG2VUNraOe6nVPP1exu5usxBvw57XsoZ4Tdoe8M+KI2PYxM7h3Lk
h436umYx2WOdMCJSaAJAR1hsRMLWrNEkKr1VPyCk1IUeFSyjes16V1ZrrP6M0PHU4Kq0TN8oF8bv
bUo7i97geDwOiEnrnTjg01ZvbUAC6zZ3L8olyVk0vk+YdmstPWsu5nxVvsuX74GL/UmtOwOQEf8u
Ia3Dqw1seRIWJ6Ow1ji0EuGmzsfOMslqMNEMtXRjo1g8dVHzXIb6MYSquBUVum/+6GQku9wzFkPZ
Wqui+sFp9EMbFh9Mwpvd7Lt705nQA5vboxXFSGtyI1hL8ByPOTpr7vQk6m4TLaa/Rfm5uYwWVaBl
oaaOPV/+sSuKL4Bi7pLJGh90ki940ATf8kTj/Ruk2fDdutOjr1qCDOyAmzfFQpR9WVN8MNrkY94Q
ubVFfO65+Uk4tyDxBa5buagePG4D8LzFEewnCCVbP9hYKWywXzO2re35O2Puz94UZrs+CPAKrUW1
iqNXzTOMxznxwKEKa+cP6CT7uELvw3Z6jdy+vNfd8OMwQ3n0Y4TzqPBvqsSL1kiBo3NpaM/2gvhD
A3Vd9+vnaIwRZnPa8ZMFdgxJZPd5KG20PTo+qh6RhzUR2tnoXrMczTZePpSaePTqfDoD50fca6rz
PeVjSNULQnbxMH2KKv2OB1p7MBoTLDb+YSX6snNqUWGvg/ZMnn7XGiAV0iXA/mYo2oeoPBpBkTKT
pv4eyZn7jBpzj7HoMfeybY9o+qs9NnjdFTreVDPXr5jHS49Q20MQziiOI0zR2WhKt3b5lWeN87K4
1ofZeJ91wwSLLy4wfvHfDUWKKq3XvKRL9m0wAx+iVYChMrrxCwJkzrhBLoqAGfd1IHnu97akkG05
zicU5OChV8n96LOsGU9Otwz7yPTn1UzF/hK2SGlX83Ku+q05asMz9jvQGDL/wYtkUtifkr2v1/nJ
42Gc5X167yXWHe6H/omp2iASme9FIQV7tUZ7L/hDI47ZvSauCzyCGtK+KdNuI6Q0ClZSIc9j2974
mSu24YI+oZsi9taDvIDYjOVI7jTRCfl9rB2745zYxt3UjHs0ffcBd9WxWXgGDloW36N3eEBimJS7
T5jB48TAdvlMGZXo5DUvscZJy+pV+Fl/b8gGBdIvKAHu9IC1CEoog5HCpeZPW+UVZmNWE63JCVFt
CNpkDWCfhH+ZS5FxhJcXNKNY3iSfkXxmImEtxnMp01aTRx2bihEWkWnUnBLHoUi3MFsKIRDua6OX
sPnYRz9bdGzB9m8QLhn2VIHeh1hBUKg/+5FJaqZx8z1uCKRckTbCRQAhqHHOukPlhOkDkn+gUrwj
yU4CuYlqREAoIkR73w8Jmi3zBG6SmoluQUlv8AE/s9r5EiGYjIy0vMZpVuE49i5usnMQAhBG6APz
QoqYW5ek+9apsh+EQ2Bcw9raCNQvVmnDj7EkOg/NxXhpjGLYdqZNGVXT+l2HDATiApumQa2iw0y7
grOAHuzw00DeT3cpehXRJyuf9L2TxxZ1uoUYq3TQQaVgS/Q1YOmwmMEhtoizDcqsO8ASyIgW7bfE
M8ODWdkk3Xuy7Pl8iEdXFuHGu2y893RnPosg957kLYPYi/00Dc9U+HJy22mzYcUvTYGWehsEM95H
+JZZPWYS2DfxYB6yZ1LmgAyJbnfIWt9NLqE+tMX9WDkZgkyutp+laEzkuTt8v4tHmKiIm7ZPwu3a
x9xopB48TAgdszx8ot97Zv8eRGJICaYiHa7X9dqK3OmgZyYGRz7qfYgR+ludOhSVXIdajFOalMYd
l1ug+tqFJVpnDpCcMeYw2zTE1gJtURWG8eA7n/Ooc1HGNTLq/xTlI0S7w7K6zLnxarOgXXUjah7J
kA78UXIkPNCv0WYe0kOPvBTlW2uLyBu6rYJ0rzc9lLl06pvdzwPYS73K0ZtbkocQibdBJ1tkN725
9gskwaOjBsKoiP3ntBi+OGV71OA4rPs5uNOq4ofIrUNdf6x1/6sLrNkt+n1vGMd09L4GY/kjQv/Y
jl9Rc3iY4/kA1WfjfGx8tIvLL0Ns43LX7afQPMa2f0ds+qAJzPECZz0E3cM0jYf/Y+88lhtn0yx9
KxO9RwXcBzMxPQsQdKIRJcpvEKmUBO8+eFz9PGBW919dER1Rs++NgqIyJRoQeM05z5ER0iwbhnCL
ZsigiOgw4TvoECTg5ykatm3MyAFCqQLHoFXaLQvjFzE2YIKAoasGpASV5aY2zzvTEI9GE9SeY9uf
LMwA1rXHsamu/EMlg5mwqfTqwcmtJ660KJHi757C28um5jVoINN1UbsiN+2Q1sNWZznPKw5Qvui0
E4IGUb8s/0iv0mdHuMhVoaYlw2NtBkcnF8Ssm9q11CScDZMFMqt5Eiy50houezTroZycO47sn064
6xCS6AoHXAVZ3OvbaIVSFdEQYQazuXFkdW3L8HWQD6FbbTlin9rwIhJ1o2jOep7DQ22Y35Z5aQxy
u5Y/WBvNTkN8NbrzYeTnAmQsu6rspSa3dvm7NNTAJJrTYHONhzGCcOgqWceuyHIkHYJhvMOIxVNZ
iQPsAungBOschvOqqNXlA3Ky3Bz97eBbU3ywWcqU4ImdKCyg+8eAy3QiSct9aIytV6sl0GfT3QqG
RbMen3KADL8xG8bOoqxJgbGPOnxs7X1smrdBNseRLDCt/tXI/lkh1ip9tANNP1cKEYli/K240352
PhARvhI0EXhV/lR08WORNh+NOZ4Vqus4n4+RrLasaHZVU34ak3rpdf1kSQqWju20hSNct6cr/OEn
C0bwlj3EGxyhkzUZu0Tr9nl/JUls3VHiUNCvnRJO/GBMrGDttSiyJ9Fnu+i+klxc56DaKDkwbThk
+ACLPR0ZUQpEpVPfMkGNKxAWImk3gYQRk1+agCOlQmgiVQDtrU2+XzO69/mdoKa0sSGyI2kPJsrl
FWY0MUCOeOyr5QOpX+oOhKGmIhpL112ZnqIJaCcTcLUOH5t84MVox2vuTE/OnB8Red1ZaQd+S98s
e8+haInNre7VerqXup0DwlXQDtTnGkUCVhEMsTEbcnFkNPDaQ35VLN2LBgHv2jRgiMTvOEseWN/a
pHz5kMNx9pmPltK9NWl/4CS06vvmWzXMg6mg8CICk3yxM8/0uFhERzQUmMY+IMOcAdGehVl/p+OT
1AjDUHOmBjrqqOdWbbaScE7qO4+IiS+SWH3D0C6uFT6T17dnFOy7uXtXdhxpPUFWY71JyKjwVK6p
eIAvYK53oYGAskidVWBO732U3E6ZRWZuIDy+42B5tJzoFzonK8gX/OfvMozXaICvedkcpqH8VA2x
mZTOl33z5OjbKM3uXSfcqHbgmQ3tVp5Dfo8fyiJdGkZSvZofTQQPrNM+1NpznfHDbuuXkBMcwffo
YSySXVBVLg77WXee+9x8VrXmy22Vz7Cd7gr2NyVrpNJ1j4lGnsDwe4kNVdFawQ1wd6FI3suk+tU6
FG8RIUIInbw8ehPBU9Fo2DhVuZWgsXDqnnBpHCoAtisY/9KbSWr0phzPneEsWQA/+sBHDr3YazEu
eGuxVMClX9naW9s6z3kq1o3inkeKiaIinJVdJ+c0UiyQvqTGusreIeX8QtvpB2567cponbjqcTJL
sIpuse0Ugg5UenTRXTlhhF6IVESpyJGpWANZ48VKAbLm0bYx6p2KvSShsTDY0+hucE2SiEBrfBX6
dOoEh7YFL7e7jCh2yNupCBG0E1oiXVlOizu7r9cw45ghKM2BLBQb9LB+7+hUIwzH4HDH5KFM8Utc
V0SfZV2L4CL6knq4qXvzPk4Dk7bd9NERCW+iWqqzfqc58A3NLn2sObvmedNisAbFpYxfeZa8VJFM
tiHp8h75IsxIhoeJWBQyHJUnyWUTHHl1miTcIdXYlJr9Mlcc1Uimt0WsbtBn7EvNIoz8oUpq0vAM
jHNV8d4gc7UTSdPGep44cZ2oFvYFjwNUzpqko9iSr+5YPtSGXPRXBZ0pED0jk6hRphhC3zDsQmXH
RA5IDTDyJRke1XCPBHYAntk2H1ppIeMk7lU7F3F2n7c52Ft1q7UDmRnKfb7owzQc2imtER58kT6b
Q/mMn+gwgcjujMQnAnIFG444qfkpybWrWSEhrKcTYRdoCwNdeiSoE3OU0BKVYj2NZLgvhR6JFtuS
NtC0dmizICIHvm6VW8Y5Po5PQ7ePdd6+RcZ2HCU9mAkqdLhIu3iLcO/HxSExueLS/akAfSayJiQ0
LBD5WtZRJpuHhmMEusSmJgw8ieSb2idP4NqkuQ05R/SjfWL0eMYeyMe+bF5aynMZNx+OFZ4ogKm0
hnSFFLvorQchCeZeflehTseIKUUxEZ/UxsqDDr3TLr8kkceJcTvw7QFVS5XzriDoHISJyBY5ZtD9
NLj2iwbE/lyyDZpeYXo/9Dy7jguFVhxGHcSkWn+HqYWuVweRJeZXWRenEd1BNgeUOP3Fsmxet0UU
ZY35CsoFsoLxuLxfdVe+A75/cfX2I2+yM1vqLe7IbVeuoRU86hUoJ0dlpmZN2Aimr8wMf2J0862a
/SIQBAWlNFPfNbrHIKUVNmf2u/ACiCbHF6Ulhh8BXPEmuijL7KjojeA+VOxrAZBbgz3qJAmqUhQs
VFjltZXXmRD2liBBWEZcSLvC18eGFVqRkRyyaZhke02INkiwk98UFeNJmREvRpxAOZPfFabxqhbd
KdAG4mmKQfg06NfE/GjEcE/nSsEE5t2xp4ds3ttucS2blNNVP7/JnvB4u6y2bAvXwiruARi+tzrE
pLHt/cmAaN1MONa+0Z8vJ/CXrLdM38gUnUM22w6Gy2dDY25ad0TMKkl9kAFzhc4pNE/S1ft2iLDN
0s+dCZ2p7ctL2fSnkmMZsyoNOiqelR33zp0pwGsSa3xi6kxVV6Jkr9lrwj5bE+K2KxPqI8NxfrK2
YAYGXrwBUL/ulEA9zpw/Uaa34LuajQnA89KaKnM78LOAo2BB1LTwm7SCrOyKQGcFix4EedCeDsDD
w9S6Np1z67BMaK5jqcv14CAbEk2468gWxQ4XPtERfM6RmW7qJpF7jJ2PSZgZK1tG7ISdiKR7CJ2e
VptPieVeCHDWEUEbF2sw7xvJlt41lBc22HCpwvBpVsaLGRREENkVb3vaAD3uFD9qa3OXVOm4zbIy
9DJdo24uSGlPkKTYbrRGKues0qF56dLMRQ5ov+plYGziAsc91y1pWm8sBSl/aPViajlygEMUWPWj
UFRk2NUSydH1cgGdbvKQAGhgWvQB6I+gY0vgkQ6J4XXDKxRPG8bs7dkLKtv1wfljVOmN5zL7zZLh
lxzOZgdb07SfZYXDq4idXWHzFqKCUnVFQT3i0CFvjVhYRxegAR8/djihSzNekFXF0ACBTxQO+7BM
fkUVOugJzrmAC0X9Vpn7NEOdm+T13shqxw9BvLZBibx76giWi7rScxtnYDgYfAhwJl4Yw/ZWGim2
kU3POXIoGampeyXIYmooLDsCTaPeW/lBlOkVRsd30s+7CrjrxrV4eBJGbJVZl0iOP7njcLl7zcuS
DqBEgmQ8K4n5UkY6Pk6hXIG+D56UrEVaiCw4TE14dKWjrzsHnHaIBg+fBdlD9oYEY92TM+L0gMtT
3kU4S1bIqNdDJi94PJ9GrXyJpnVoXuRcHYjhuq8KZ51qC76kF/gwg+EdS8PXbG4tJ99ZGbEKpYLG
aDb3c5l9w1PzM1z7nebyCgriiNKxeKkG5GuKmIiPNA9VW39yiTupwzSuNJUO15SotQmROMGXogT/
rW1d3bzMTvWZ643fOUrtM1jmsMAskAbNI/01Mbdt9tIhMfXCSps9NyKoUjPAd7IPQ5CKR0Yx1ujh
Y7HLHAJtYNSpEYBdMiRb3oKcD3BOmOPI0sFUUA6O9lNv9u9Bk3sRxt+5SvemJfZWqD0HS0qYrmh7
LtkC43F8HpxOwwDR7nR4JMEwftFWsbqC/WOR3JeW2COGDP2lmhbvmougYR78QdUeCYn4Uge09lN9
DRPjU5fTKQlSaq1i/K2OYkfECmnDNCW2jVSqeVYHrj6u/K2Ur5BRo33AlbdpLRw4fJIZSUNdZ2C3
4WiMUCHzZD3NobsgXe+OvCJCywxwzrryaYfqHaTlR2Q8K4YgXtSPZ5ZcrxbTQm+2xu8okg8xU7/B
eWSH4pMpvlGVxa08y2s4Zk963t1rQUDlET2UXXaA+Fwdh1bdM2EG+m3HNRfxHGNA2K4qgLNEoLEK
seSe4fSX1S66xRBN4IgoGNMQCWV8EvRT3We/Qur7lRmIhyEdtmNfb0J14Jdp+9EavjMrfRdB+6aq
4r5VZLeO8uxKvnxqJV9T8R0mDDRwu3hmyzjdFgc7106Ka611AyWZMeMTmrqz1PDNTvO0y+T4SzNJ
BG0mMF/kX/mVmmQwSJxrE2PesqtfBsFqQEBIf2Rczz4GsbIkuG/op1UuCQjHIrPNq+pbieXdxE4R
O8HZLKOHuLXfXaIiAivbzoJMbFSO0DUHihGCAuCUXYjzI0BGti9hzUox6bf1c5iP94ndOytXRjtr
hoTQjeU3ocl7bSwufTGtY61lKwtLxW61hle4MdhSAH80rSbyb4rK25cbjfyvb296y3+675++/af/
9pdCM4gJhZkMVk+5QylqXeOk1DbqzEso697+k/TgLgKdgl0BK+b5scCH+Af7csNt/6V+vN36F+77
A2gPGItgAkv/gO+naCbs0+bd+IuH85fczbXtdm/Pz1Lt+vZwo+FkN/qMM9qhL6Jc99SgAp97E6vd
kPLmmDvz+nazAr6dUubwJOZWuw9MZ9wENx+lm49YKpcvymKR/HOrIUGE0JmdgeR8q1bEYN2wAzeR
5J+bN1vS7fsKGQ8DO8ixaMdXfwkNb6rC25fbfbdbNwXiH0TNXz++aRDtLM2wA5jgrkyHoNHbjzER
mmPfstFEh3QTR7amzoUNIx3xTeA3b2K7v8SEf92Ha0TZu92nU/UXsle+CBCq9pYs/Shw0qMTMo6z
jfiTdNH2bNh4K0QbtTiywsJHNOVOtKIM34hJ5HLcMKvSh++0dQa6VL4QyLrPmrI+oOuefNdV1tPM
adIQGHfykQTBNNVIknEIKIyrCU7OtNOkysl16s+AeQgaF+S6FXx+RgEKPuQiSLcMY0W8qhi473qa
gIScvrOdI5vTm35az+TmbUNrr2TpjwoXwBgdaArdMJ2dcX50kiG9082gPURlCKS+/pTASXd9EaT0
1oSL4Zts6qo7twj4OKNaB7YMpcdwfl0iPrPrPliNjcaf0cuSjxtvZpljmg3ZXFKT2lyqHKU5l4Tx
WXmTM/nQ1b0yqA/GoDXnXhCdUaIamUtrXxGBuacO956tIMtOatgTINYa5143jPPUhnz6jRGelnU/
LyjlnLRc/kt3zkXq54V5kjHceA7sS9yOEOY1IzjCNKYCMvxAGT80lzGKU+nfjd7mJ+yIHlQD40RG
QYuDgmzOMWBaMPGqpi7j30hypnabX8MoEy6zZXGvYJW7n2PQ7gKshZx732G6mPR4G1qLd0U0ASWu
2s7rNM0LVPV2flaVJ7ZL40mQceBHVcZKhXFbMWvjptckZsJWt08ZE+kTM9J9GBePJO3ajLLq6WhB
/1V/DEYEMys2TDkuHid9Dn0meS3YHaSqDB1nLEW0EswB8rVW0W5G+XTWRhbCBXD7eHkk7J4UtnOU
N5pqF15gO912JBD0XHZju3IrmCt66GbntCcHxcrUHWO6JwqQtbq8iWyUUJqwUMnZyfGvwLUhDKwt
Y32778+Pbz8RuU38QUdAlYNxcFdgzMUXnL8arvPV4WAq85raNSmvJmK+xJTngHzWRAmeyXFqlPGX
VRvfapc8wQAngYjsKfwMw6g9xS2yeMxYL6WxBCi61Qc+a8Y3M1PZen4c5r475Jnhm4p6FC2VomYN
x5IFzI70ybrO7iojPjYFdV6C+zQCgR0bUuIihIKp9mJV2v2rWeq7Pm0bEhd1SItBs3YjvBZWQJ1q
K+5jHWYjUVQRlhiHPD5T659crlXK6DwMMdkw0zBdaq2pGGgh5C7wrWLidlrxMgTDyZnS90HBLmDR
eKpWcyFV56Jq8i7bsdqmLMHAEizuqCGBPSKM6j63T2QLobfwe1dnl5LG1yoO/KxjbNXbOISNIm09
ht+/h5oizM7Vj66qtvDQSTUojd5XtAP4bN7s2fgR9HYER5lYpsPxMYi5dExjyaQvJJOc2kGzLkEf
2gD34w3c4PEwpLOzIibmrbOMR3N+nCMOm0iGlw5++xHrm7MiPhdfZupVfXlQYgBvlXJW83bkRGgy
XanLVd0rr0HF5lWPCna7abmTYv4VBHyc0l4+khW+HpJHIc6IzJ+IZGU6bBfPE6nMymQcaxw5605Y
DxiMYdwnv03tMvSYvGKHnUXptB8Fio+0tKbNBFeDWuC7qEp3L9mQXJQxIqcDszXdjH7Qyo1hhdVu
DgmuEvR5aEDgo8OT8fOBlyGbtqPQMdNQUTb6vmMRNhYgzhuw2kNZVCttdHhDaXKMGO60Uc5IM9QF
+jmcyvBgU8X5caMWEK/Tes2AQl8Zef1th+anbQfC69hVqp3BTDJxr1MTj7tI4EKVGBoPNQHTkaa/
djB0DNFAc7PDfdyNhj+lyita1Jr6rCpRoJiy/spqjdN0f1dW0Y8GKtmz1ZICMbtgia96fMPdFKIV
U2KNeE8VGgANtBKlq0yia4+a+W4pJRtDPUyClZ1ux+Xakp22kiOTiHhqfiVOy6S+ItExELRlLhvy
8MtprOJgFwVSNZofL7SM8n5c7Oz6BFrEmusd3W7xKJvqGcXUZ28m30n3ZZhCbHBUB8TahzvOu+Yl
58XKBUO9QkeuR8fPPmDEJB0TguBOWIOCtt38UkXRbWrGyzBVZsxpWC/bdrzXItDwtcXysQ7QBaap
IY7iV0Qa9EbQUfJ231ehJt4DgRsxmu+tOAe9YElnnYwNZN2882QE+BJfDJ/tllmhpVM2M/SIpipk
o9kpuNYD048M0mTKiCjOIWhGwmo4uqywfshoPdeKLrn8BuxnpD2tXaX5rffFNlSy+Ync4T1npAjE
SnEWC3EfEt41EtTMsIeAs8M+WNkw3aPWzLwgK75HJQX5jkPWczmzMdK1TolAolMGR3AZZzOsUL65
GZOxBhZFsWi/ROSsbV1+dJPq4mKTD4xl3Z3haPcE0nhSRI8k6MaewaZi7arhIzvrHZMh5xwuNvCm
rQiFjIicRRiWw5+icHEEScNlVuarBqaLYXQ/Vj2/5EPR87utO2HpR1wxyUvW3Udm8xWO/VON9gBH
CLbQQSUfIFC3QM4vTFkcApZqps8tHg8zN7c9tbEXhNqnVGB7A5elW6it75IJsEdROqxHvd2Mqvul
tmgy+w64VJqqv4MaasPiMTML0/HiFo1jnjGeCGipY6tWySTapzyzlWxduZ4cLTgo4XfR2MjrHAh6
LMb0A2m+1SYd2TelkeKQLq06pykj6nKAQEp2r7ku8zhFbG5PrIoNZafaTeeHDvahFivfnV0wq6l4
E+3mpN8Y6mF/ZvqSbUWHTkcdZLCu6/Qzg9hxZzbYxhsTKVcPJajY5FYifbvl0ZMGmyA9CPO7oXwd
FREf/tyz3A3JifTw6MkweIaFuiQDIg47WLLmUhVWzbjpZP3651s0J1tpasT5kfEOkgRQQLQUf1PI
xiIlIWS5ZTFE3vUEwU9kft0RUIqE83Zzlgyc8yzMfaPQXooZAPXt/tsXu8eGmBTdG98tDtIIjYaa
HZoQaUS03IodWhcc1vuJeSofwWKvVnNxqJqm9MkcwssYzLT2rUW+l25b1VrvJtOzBXthe5w/pjwq
OG3VxYGT+yEq7GTNG3SsePYHuXypFeIrI6G83u5KI5JGUJYQytEKTIEDpNM9UVaY0XR3RwTTBjUz
sUDLl37AHkbgEnHULknYFiYNW1qcvYoE7FZmAo9lDOJno86oqk/IxxTbkHccPaCCDKvgHyRJPvgt
Rs9D1nflAW1J7XWcAjmu808tlAqXrnTXxc65kyPLxXxEK7JEEqRq2hyQOxIaLZEK5DGHj1BR4sXh
GB+MsIx5jMlv2laOB1Skh4H2ZInjqFeJdLxMg/7IfJv1FCCZA7MFYA9qh6Kj0rcalmBKicXV2QMf
8JkuuEweu/qgj4NDglx4bBe3Z0fkyqEQjb4ipnQ5u4QsQm532knhc0gxBI/dgs7dlmunwJmO0eSQ
OiazndsfjJm41QKaoVEe+uVFCEcWBjhFTnVITKuMVf/22IEzjIfbrTbm2tolFFHNJO+LII8fZM8n
TZO/dRKh9i4730yPJYHR9h7g6LhR6+EQmVhe64p6Rpm7+zbnAUBSedNZwfsAc44g7hxvVntruWx/
1BYTsKYWKYoUyrlJt37xQm8wlmQn1tpklzqbEp1QqAiUUg7TJGskAToIcYMPRN6E7OFjcl035oP5
SBgvOz+33saR9WH0zUuSI4RW1GaTQ4bx+rngqCX5l3Va8vM/gKp/BVDlOAb4///eDeF/Z7+GX/L7
H9ME/vyfv7shbEGYgMse27KEuiQG6P+Jp+JHNpI1AQKL6ZOl40v4e5iA4f7NMbjDdqktoEhp/Kem
7Nro3//NcP5mmpomVH6f7hhLzsD//T+/x/8dfrOvyKawLJp/+v5/FV1+KeOibf7931BO/LM5QhWW
pi2GDcd1eHjqfzVHpLjXEm126ZOpQH0HZ97MzHXjWA7I1OXUm4uGsTAoBTBKN+dTb60hPRaIUDg+
89qmeG+41AgtZ5moMP1NOBeVBLNR+Nn1QcDO9jbkbLbrqmnDQ18g+3dYK1c0af5Q6u2hySWMgujY
NaARlJDZWdUQed6S6mxZHSftZamotCo4HJb7xElvG9s6D2LK9zHSPpg94kD6bhGptByzE+INKL/T
Mp+3ZiMShOogClKwDmg538xRnMuKp6XBmOqyD1MhyykwaSOhFfnThOHJjeyXyVDBUUTB2QEvtWZi
xIoRWwtOj4g43ICdTiG2QS7EtUyygxrSACtUvsicovlgTSH5IQSsMh49SfQDXNkRtecwRjt13tlq
W2/MJr3oYfjBgEC7OjGLhNQ5Bkku78gURKQ4PVE8sXMnkYo0VPRtRJQxL0V0uRprGo85VN9ntfGc
AnXOrIvrMOjVGpRreg1C+z2uNjI7GdKq9kPbRGsuuN9zYQ+rxK7OGvuclYtMjClp4+v5RIHdxB8s
HOMQikKSSqRGuTauprhtUVFDGmirDaBGzk7thmPoJx0YkaDjIw41aa9VWBmepfHeb1S9fcnhCvnz
2Dg+s4JDhAu9d8Iv8kIjLq+4C7RI50SrP4i0a1aum0ZkuUds2vrS29wj3sNKMQy+GqY/0Bl9yqW5
Vw1a4ZJgOord3LSeggD+h91Y9aqR00FU8bxxk/pLK5lnCIKm/BQuGVv1/BLxhyyDK11st6eWCE3I
2foD0nxvMuxj0HcnDX2DF43FtY/bGIaC6lCNtagsGJFnSOS8KWz2qRM+6E5+ZPpzFOqnrPJLVae4
h2geSBBO10mydINT+OFawX6qLDRNEBDSfWYYD+mUftSCi7bNhrVLc/BeRfaSLvMmDC3wRCojYqyb
qkt0oLLr1KlfxcQEVWxqu/p+NIJ1gE/SSwOeOWwZzxKIIfAkeBWV6CbvIScp9cz1Ug07KBU7I1Sq
dU73JjsiyHuUiF7OZ5wWd0RsT9Vl1fauq6S7cpVh3DP3AZdWwscZjWILor1a2TXyp0qd9nESPlno
Cz3S3xDpq/lP4jy6bXRAmk9ulruMURWkpWDXOknZPznXTjYDIvf8mKukH84wopSJvNwgW9Tg4L1k
9GJUZI8N8Q8a/yDPi302iF3gzA7Ecib6jeXukulKFjfuJ/T7JFI6T110sjNSg+kKVsQBxdsWRw+j
8apkXJ0ciXLGMWsgf01yGli7rl3fYgTRpJxqUtnH++pTZiK4iLORRS0uW+XMuBWN4HJuU4hwJbOS
AivQXqcB1ESo9o95bCu+Dgyot9nBd5PueO0dWZYrJJ/SDyxExrSJzXqw6gdW0OPRmEc0vi2Ekrqd
wnVkFBKhZWVuc9pKRDqcnVCpOrVr7tgvr9QUzWOQwp6zu3bemJF67/azuwno1lEFrJhvXMuoRkQQ
FVeCpmu4KPlPlgTaljKvQC6p/bbjOyUHFD5ckTXveroUFQCnptDyahe7hj7jTsO5nx50IzmgxKP9
NyI0zXngO4H6O4n72M918TLrxTUO2aD2Ol2F6ALrQJq3fUjGXqP5nNa9g9OBpM3Oy8ayOzCvzDcD
D8Co0djEnS4P+gCSHnbAV5+OjJinjTGNLwkGP84NKBB64WyNsG13Uxc/2GNDzBsDU+RRgP4Sat2D
rhOQUnWhb+cvcjnx69rYwShnVlxmgINJr2x3M8WoCTR/lQIuYmBdQ2rJMrxayzja6cmaH8S2c4aR
kw7nUbIZZh8aBurGhUaWG82PbjNmqgLyc8DKKoc4a6ike/2iFEIc4GJUq1QpyHjPakr8DKcVbCYN
Rpmd7IphPreJVuwUWRJ1OakHciyIvptzzLxj5EW1mx7twnh1uxkLmGm7hwlfyQ5G2qlMiIJKmDiu
EbJgUmtN68+jkMtDuT2eev6J7MS+u32TtwNSYxuF6fIoiygdD2m3hN9hQ5wrnRDbWjCgv92sY2vv
tC/CLec7hhpPJZ5pX+mi3aTBdJKm/jAunNps8PooNe4suzHubrcKXTPuTGVig5wIZGpz/5MLUiHK
CTOOnrz1Gfcuu62MwdtK6ia7rcm8hIWZrid3Pt3i2EIgBHsNMXbX2UT9KfOpHlXD+58C9F8pQHHQ
qhha//sKFOZlXJRx848V6N//038Ycu2/ma5lYBhfyk+qzL+7cV3tb5SRwuLuv5eg/1mAmvryI+43
NcvmEZiUjf9RgJJmZdlEUOGp1W+/8f+nAMVjRTDWf7HnOiBUDdy5GINtYdjuUqH+gz03tmKALBrx
lWb33CCUpDfvafabOVm9TabEtpTjRrBixmq1Lc21ZOy8dmrV2Zhp/GWN1c9ct8pOUCQhkI/JlaeT
HmL3MjU9npascbdd23q94uL2MfOjozdMcOJOAenC8ioRLzTejvY7NAb7OtbiiCaGmbGwmccD3KES
MpExaiqXjm4CxoyxM6+zlmsoYhgpp2GXzW2/MRpCIbO3oWRROBCoyRTzOGapuiblYKsNySsFl85w
LmREmFWpbwuTgEQ0XMoSGKRFcbhVKiGOTZK9OFM4H1Rjz6iSCS5G41ZHsU9Z+TZYd0qHdgX7grww
jFtNxJQdbXve50HLdWSAlp8sUnGWe4wNOv2I7Na4tDigz1VEem/QlysxLZO+ePBSUKqvxN1ACR+Z
SBUGIaoGF0SvE0a8jwBJ4oxcO2jsz7cvraUDmALtSanCY+DVyPRhM8Eu2qW5S52nJOxSEkPZ4jvT
VmasPELtTc6Cv9fIat4KbTjclNW4dzHZzTgULVGu7Yp+13SLihD4DuOdCnqKzRKqs+mbZOS96hrD
OmuUDaToEq/QeG+OTOYyHTqMnY4XmfXswBZpbF+2y7geG0ZibudUAReVGO7d7DdBjPOGa9sa18RT
juskVcbiYBI36sUyyTZkJLqeMZTB3YwxSrvTZWE8U2F3a8g5hGIL8obKvOfKPju8g4xYKS9fgRnc
O/i4/ZKJw6jYb2qgHdBFmQ/Koq6OTBJNe5RRF0vHP40v9yMQ0bApDGWld/h24gXkVZdU1rcsQMPl
wkXpmvn6pDSnlMiQlkYRn6nht2NMhGzX5sditLI/X3hqgohkStfsmFaNl6Hw8inH70O9eA+Cxi9H
NnlCX9R9DoLhISDbtibpwImRyRjMeNnDdXSWfYt4GJQUW4XWb6iyGcXVJ8a+jzbOAD2a23snRVVm
IPJnYL1pQhjwemeMaG2Hp9qewnNOhqqSpgyqgMB9pgUi7CI55pXVPE5NhXHQzenMbN+o9X1fa8k3
Uu1TEWifZoS2NAg0NK9F39/XUrso2E9IcRwnMFfLWlOFE9ZZrI3U8RwOlntXMKxhUJSsx45RXd9q
vylP2LcAB1dTEZzKEW+T6zK6VLoJi1uco1RCnkfwOLt1XAtDkPX7Kk9I4+rndD232GPMRG5AEIqj
o7GSyrMIJ4ooN1PIVh4Q2gAyc+hjXBn6byHTJxp2ZeOqtIazRBw+Vc5rwqKctzNIAWk6eyeJkKjU
8yvAGpx6BXPmqSov6pBs3GIRYJcxdN5UobWhZQ4n296GOZQZdoFEDaO92gQjUTkmqgY7Ve4jawZR
OA3PfQm3cSaHBqUZT9GK5YrdvG/pBnE62vCpG+WLjiLKy+t2J6gBvcCEZWopo4Xoq27OoSLPRv4w
slCMKlxJAgb9kFqDV5c4cSLnU0bvABrGzbeV63ADoAUo+RJo4pmXti3uMzTI5NnWbyCYkjVlV7zK
ZtKYY0ZxuNei0cMjZm6iLsFREc0Xtch+6nC41hYSJYofkmhL7C9LCTrexUZHaUNPC4U5+sxGE1eO
mVKs13vKzZ56eviRBWREJGP/j6vzWm4ca5LwEyEC3tzC04mkKDYl3SDkGt4Thnj6/aDZ3dn9I2bU
IkUDHFOnTFbmF04/QCMS9VjeeTtgNekh0FC6p/vFWVKA6jTrQTaSneI1fM4SCTH16FLGxV9KkLxL
fWhuKukJgjfdCWqBQJjaU2G9JOYdgR+Au5YqQO5XRO6jk8OW9fbohycSEte0aN+rOT31EEA4sS7E
IUQOlA2X3oISengvYYjbNplGDANjoTJS7RjxtDxTjpzUiJ10pu6kJosIMBmpVoBFVLiGrvmufui4
PhVJMW/lh/ik3zU28qzs6PY/yMa8AdWyMkwrJLM1eqJhcHDkRowDQ0wIyE3lJkfFewF7KlqQj+8m
FTfN9Hh7NErjt6PyGucNWMY2vc2i9JQkgxZIr404QWPYxZAhqvD1EIwQsqSAo7RVQrvOdtEAsekU
g+ijrZfcT79clmr8O8CxubZPKlF01iTSLQJIlET+Wy9QHd8nywwpcNZHq4d+US+WrTQlhl2brzLl
931txAwxekA+rKUK0L3pKFpPJu0Jji6n41F4VN7YdN+LqVKZIqAGakkr8H2AQisfnTE1P9I0PaCb
CAg1AlmObbkKXX+RJ07WKLv/qFq3M7tMAM0i+LMVH2PkNdo1111hubNUi3ZwmIVT1cWuLMNyW4wQ
AwtQ+mbsjyYvxw0hPBo/f9Ne+1AHwt4kVa/t2nuQ1z15kFHeQPfZOdZrJqrP1ChVYBekwEb6wx5C
Cg8ConJ8OqmJ3J04N+7FvKus5fow6FC35ofXP/SjNZkf0Hn90VdJEPq7TE4gXy5yaD4oyKN2l8qP
t3ZSBLfJH/Q9Ut4rwIlR8JTecSPqzZDdjDRjzjpOtao1cvdhyG9lNDZPXB5OOj1LlsHBQelibyji
vEklEzDAasOn4XFV2Rju1KJeW36zVRdaACfOYnXwdaaYFkRcmRZBEvS5w3mtjQzCjo5HcvBj9TMp
xcZqHwPY3BFAqS6+9pH2LAL8RjZE/Wrnc9Qqurvo5M+HtUqa4kXFvZbsBkOic0U39s0ARk8DD5cc
HwuYjHssRpwbmK5M+hlKjtJGh6AMGgAp8ZqUYrk6GA5yKZ+0+h7vmnIQu+pTvmvvcf9nHqOdnEoB
or+IZq8gVPMlysN7ol1HmvG8wYJ2i6bMCq1gFrq/8n8veXkwOjSbpu5jecik6OeTVajPENsdZLP+
llt907ePrXyXtiYokUFrbtLDVNb2+Z3YCg+w/CGr0ad8ngTkpxDQw0/fpZX5WQ1/70lPK0MvV6BG
EC2Pi/prjraP/EsZFpqOoDCQYuO1r6JDH2vfuiHT7RIZP2nx1EyjcKB/GwrbjBJ1oVlvNM1GriIy
YhTAkR/TwkkTYlqYqxNNxIYjRMZ7WjWQg+qDi4NwiBuNJr/cMmGkrWrHsORjoqC8hOvHgnVk8OMW
HPH6cja6+DMe71c9E7bm6leKrbKtvlWFHkSJZZ32pY8k/XGGqJl76vyY3rIlk1WqNMKmxoLXgmYL
QuKn5avQ5KcFfriyijzBDGvIAiQ4HCOonedp2Wl9cTGyVVQ+Fq936QEva4lpmUvxZXjQ5m3qm3zK
aM6Yb0vZDatzGoXmbFLpMeRwTmSVS9YkCFKsQKL71petaZW7t5hVIgHo/3X8WxNywqqaqD9Kt6IT
rCAaJY+Ey9cM4wTAuXcrvx+yGGhsYj5r0rImpHQngmuhixfNLRR1MzZFZ/e1GS75Rc6Rk1Z07UXq
gE9MwNajkSpqn5GCKZj+Ue/CSq02XY6hU9Pq4ZNPgFaUc7BsssnrRRo9oRgJWDI0SFfrIbOSvA0C
TEBJuypj//6qmQPNCTMyS9n6ZzNeiSp///L7OG3bxDWHguzl+sZ//wDEPQEn+L9P/vuXf58z5AS6
vkca/n7Uv8//n6//ffL3wv7jNXme7RR5qIJ8qO6S9/s6Ttj+v3/F7kMu9+9HtrBEmMqU4KxHW60e
LrVB5+vvB//+kFYaun8f/v5GB/L/fW7olIROK0ejx9uzBvOj/P2O31ep//+l/zynbmHHw0CuAj29
ijzhsP5YykGi6zFKXC1aJUt/n/x9ze8PrYOgcyZJSYnhpU6W2PmP9//7cMwhroWPDx2PAj/C/vcv
NGDlAZhrqJQhFZxXts2knfGS6UJwf58zxhl98gL19BziArpnejIx/8rsljMApiRFvGoQ4lN1L91y
CNop2QuHXn3itFo0Gml2WXYF+6E7OKV0Ndxtenac+W06K5faHo/gkyZn3OG5UGm80pRGzfm23PBI
5cyuv2jx9GgywZPepi8ShRq1vJg0HgWZvjWIgpzUTn+yI/z9FBVuw2FujHPxYp6UebG/FJCXNS1u
ewl/2AEZDRSU5ujJH37Yv8QqA+Cb2infu7uT7mo4SYww/ZgwPKUnloEelNKWejq/3r8QtM9XSmiH
inM9voO6gk404Whxlc/+EJHGdfpAuWFKECfxC1BLpMejP81LvluJsagSQBW1sta6woVM6MCRdigC
8+5LLypSWlIwS7Orero5oqTgnIqjeaJRHoB6HtwHX4R1l+4xL6Ebt36O7379LCAcUez5qe2rBOj/
kmxk+RURAWQ+kTSwZ0QtEGQwbFOw+5+Rqq4++CYfM84b4h59mwYlKE3IM0P6eVe2ZIcjueryLXYU
qE0uhIqsEFpvZbD5Oae6o5K/58f8nIlX4ePU1z7CFUuo9Y6yKy7lOwa6OEGaFELafaku7TlxBFvz
1yZYmk9CONRxcm0AEB+W/2pYxweQgdiJHjQSR9vCLwfX0rd3ukPixAb8RbM8PQ+EmG5TutkHxFAh
KJNX9dh4XwSm8d463Cf38VpBLfCOYNQ+Bpdzvs2OfASfsr939rxtqLbD3O0SHsLQ75xaWk5C0z3R
EszT6DeuP2u0Oxz1FH2bm5E+pnuovkUv5obad6Cf0oO+0b+rT/6dWGvdTd8Un+lVaoPoe+WbuFHl
YalGp9hb7MXG/WIAlNDqWVdwdkRbOip090c8VTfEM06civVkgwL2oGsiGHXT9+jty7qaJ5CIo6fl
TkkdbBPFW6t2c9mWtRNJJBp8aYNp3MIOwEOh4xh79ZU25fe74PjUPxT3vX46xs+vGk1ktLQ5O0Oy
pSPItKKmdzKkaxDqiJo2YZk2JVdyZgdZw0B6foA3u0Z77elHeX5Ox43g/Nwbr/ts7pR73OyYevAM
GVCHXV9QioOgaQeJLiEtG+88J0HxhoZCyV6qHLI5/eRA80MhrBV+4nN1fHj3fXOEHWkJ8+tE+naX
YnGCZQdMEfqJQ+HOYBb9TX29k0x6h8rsf54loeHH29L0RtjHK5hY2QF+S89nz/DG22Vx2yufmx3b
oP0pW5u17NxhRYag1KUg9affE6HI1h81IM9CrsdZvlhsX4dsP/vApXwZwoMnOH2P98tdwYQ8juYB
CiKHvtxw3rRO4v+omy6k3kZ/WHp3De+flfKTO4HlFMSoADjc7vaFQncIS9cLOR/Ob7jS+4xLgfCC
aizQlIPwFFFlsWebxVOu25nJZJXthMyJt+tg9j8biT9P1xyeMRA8dC7RBroxyHFs43InbrUvulln
J98sZygPonCAq0AP53aTPiUngD0IAtQHMILvJEkgSr+lHh1vfv6eevl2ZRzYEufUZxwmRq4OaDoe
y7M/tbbxmeGleOJh2STJzq/h95Ld8um9bk7yefhbDSijHxEnGgCRhjrsl6UH9iV9omALA8JT+vxY
wOc4kTt17/I3ADpRogeLYpPdjl4akJ9cXKmh0iH7wOfmZQ95jaV+jN9a71b3Q3v31dm17PfFBcJp
/k3FY6bYnzTO6+hpuMKT1vr5NXLnG+IxZsozY0LXzGYxbDJRsI4eE5KbDnui/KmDToCByVE+p59K
2yy0kE0eJgyKTrs9sFjqgFHx4i1KRY9r8jqcp2A0jozOsoMk3MlBBH/C/L+AJnfkivZIvyCMpz+b
ogjc7OMb/DVMUe9kr/noUjtf6G23yy27EInY2S6WPXuEXv3qWQn7YLhKLkeqau5hfBGeM/I1Evzy
dIIilO6UAY24M1M//WQu7tV6YlyUTw5LjsDWgVLJjTEOU7yp38En5RoPGYM2iM8pB70/fz7wVEWU
5lzSPxhoZ517UjX1B3q6NmUXWxO/6feFDEY/JP4Y0mdXOpDACMOfMhijddpTXLxMfiZxWby895yC
H/G5uKALc4QBzBF/ugs3vN70AdMzR5s0Cdlvm8y0o03vT5DOPd3D0f7nf/oPl09K3LvY8/vrLLop
HF8uedYnlzbC6Fyd6mt9BQaRqGE02YwEwNYJBsLcm+kU+AJxZ5s/i3pEWaQNMp8ryJeAOiQOeF+D
JuBIgsQhEwK5ZxrKH04GzMiNWrIkOJznE5IJR9Y5x1u0bW3Rg7wpZFll3+Zfvfeh0KN7Sdn5LKGe
vdIGHFA+Jyk3ONvlWfqsfIqtuSd9yj/l1sCcF9aXUTrUoCPyc1SessvdQpfqmG43dMNXvr9KXPdb
fm71NnDLu505EdojxhPSm3f4FKLzskl/NAiYsp4KoPHUIPgyin+SFWK9roEnVHvs8fN+E69s1J/E
pagfb5Vd+w6y1sF4YjMoWcuO9mnsJpCise3Hu+FD3zYbtsFr/BG9Cztl0+5iX3BJAJjO6HPEbuv+
1ILNw9U7yR/xjqa+mQyIA9Hnr2FyMU7ubMCL5RR/TqhR2CToWvorrfGJyemvphQwhM7DWycRMCv3
m7kv6zJtg5Gskd3sTIVeWg/r2PvQFNwfm+KjwkXD1sFA48M7lrnsfPPU7ARsIUGDIJGswB1a6nfw
5Tg8/BTL8FGe1LHY0QftCrmTFxBf7Me7Iyu+VIbGcDHMoJkuCanfNOlsUdwg8yHq2UZTd1nqS880
vzo/AdLYQrhzxUCz8T0va9tc59elB2wcLUimXPFjOLzeu2PiZ9apCQ0vQGvHUV1EZmzdYZU/I1rU
2bU3nedjNB3j9rNAZ+WrhUKByuD8rRBNyop1oNSJjijMRgJSj0Z8klAsXlDOEv5kS/2kO6zlMjQ/
4gwdn2IOYDExPgr6PfD3GndthouWF8SDPXEDBJDjijTVbFxIcWrRvtJs1cuFQKi+5JcONg9oOgkT
4RM1oTtB0CYKrfFddckkJKwUzI4UFn51zNxFDZVPbBvnCY60ZNCoPdts/4GZK8+Vydz6uCvtNef4
RTYt3uCosvGOWJ7EniA0+0FK47qAgnKaFdLt4oLiUDeIWoTPPWwUz62+Jx9faVtK9PHofS27MaIc
g5wKGAVX0oKxBzJM89FVYWtzXHk6e8y9V2c5xjWmL78JG1/9UX+EJqTb4WcKFBM34q05ss+NG6V3
JLjtcUPGRDZXvTSS/mRX7PJZoq94cgBgkSTu7tDZB3lHBtqGFAKwof7AVjh1D9mmTUElA8nk6Bcg
vPg78rTTqEWQCaq9rNrI7FZ53s7qkZTKUtCn5AvPUfYU0/VyyN+NV0DnwL3n0Wf4xm8oQv4ZD2xf
wZGSeyrXHHAmNPWG0S6OAoEHah+b5oLrQvpRnDZIFFP+a0YYIJlLj+0/5H/ybZb57GeUHyg8cfa+
qFOIxh3YAvqQDo+t6I2wqdOYk5/mHQpHyTpj93ZbAvwVfwR1n6GXUrnvq4IudOq4RbIXBbQLA+Ti
fH7NSoeG0dPjWk/eJPti/QwLSZsHQ+6SVBGvPR048ARzBYDSIJLVD0p/eQh/ovnNTB1a5DEuBdik
97to4xHe7mSYccETu+4d+Xk5gguxfMOCVMbDwXhAAws14HbZwQvHmteOJBqN7cApIOJiZLBsOO0h
WkePpVRfi4uQv1DU2T4gu5o22mfPSTCdCh8GF+CecBQjgENgJoVjE3blWU+gqg+V6KXI/AprUDuV
O1er+6JgzWSUCaEjqD872rAARcMAXiinQTriznA+3ukyhJ/ux/wB39eTku3c7OFDU9mqfg4Mt6hf
IIPCIvmNhrSlIzYeIjnDkSJtPAaZgW1DV9BWOr/Kt3kXGiW9IW6Z0U/1lzhhws5eyIWo8GLQeCEi
L0fToDNpJL9deiLEJkCbL7K8h7CvaKFVvd5wqzg4rssvtI4I+FRWQDkmh7z1q0mesw1CKJKvS9sG
+tuHvTphnCNIMTr14xy30CzvSUdDPdhM+xwZ7qgXIQF7LvPYHQhIhJbWodHBR+S/rDjfKWZemYAF
0ky8A5qa85xzuc1PcKo9aHNHq0igXLJLsIPqh2mcOtFvxS1HNkpmjfo5vUPVYn02AvTExDucSgjh
/MADrNTeYwjFEwBwil97NeYsx4mdmy2Z78cPxoYuejLBE7xj0CNiqYsAbQ+AeoVw1fx76SNvpTd2
deskr0y+wVzhuzvl2pGxgQaXi8bmFKatNNuYXAhHEQ4Ttm4pzjPEcS8cD5xP9v3IvjG3CiVsn24U
G/+1JR/u43fcL2VI/sqBivUp/sg/7vv3ZlPb7823Es63r4VI7M0SnPt3o2LBbYmgNP1IMUyPA5Nw
Qz44ZInCCsHXdCdi2RBSsHPWIBMJPt2meyv+EC5Z7M4XnUH6oCvsOOte9oXbZTgKx5ixf4ErTXAR
1miv8EF+jjdsaeW29KkDNWcRzx2E+4RGVJOoIuOl8rM6lod8yw3Z9wud/yQP4JpCwBIXzbE+M2GV
2CTSy7fVsUKC43n+HuBW7ki005ophrCpaiQjWNUtLJ/vwAUB0NFLACeLTQw1L5QXXKwrA0pWgkcQ
0aqb1Nzn1HNPidvCX8hBMl/YW3wTkTtt3pix+jwEbLic62tjx8Rm7UFywau6uk/UyskXYNMB10GU
iPs0hVCHUQTfSHtYzFhljx86Q79Lzn8X78Ogs3bbAu/2yUX9Fa/Sme3Ot5QEDae7O+TfkCqUP+m5
PBu7OqD5Eqjg4fd64vGYfdEytLd8jr36gJPfNGFxjIZjlb0txrZHSXMi9oYDrCxd6KhqUgi4xWvB
dLgqOFTWLXslJjd8CVKKUP4hwSR85sjBfRmNO5xlD08HA1n58K4yD9V8Ymndj0Sq0g33Unfub4ro
qqQL/CO9O18LNIlHciWIyZJ5Sv2q9UQ8WgYnpSDlSF8kjtKe7nePZDUV/QLJJdxPQgsI5jCzUOW+
9XBLUuDD/gl2jgSpq1kvP8box558nSefoH1UvLpyzbc6kFwzMGq6aakQQ+d57PRjWv6VbOvGl98n
32JFcxy3Kywku0NN7iaxJ76goCuu2YNF299PMYplz9NTkfjyBiiwjTcLIUMdheKbTu5DP9Fj2f+w
gDZRwD0A0kwdTNaAJuhmdPOPbt/JdvOiJYHwFTUgNZwS4ALs8r51ggL+oToRmZfWjfd65d/aL9TM
9tNLsotu3XXiwCTonGy0mWLTTs6oSDqXzrjVoivVzse8zTqbdKJd+i6kuiMuhEsnX+5y2Leokn1E
f8dLbe1rlhcthJVNJyac0q3ushNr/SW1XONO1n7fjK/TB+cZX/NeBoDM2vvbrflbAgXWyDcRs6nC
36anqOrk78XlBSRwvO/PeCPDO2BfgIu0KiLxxTurOgRxQZrxjh9LdqD/AWqWOOxZiIGW0RZ/lF1g
PeOb72B0J768L+5ADlN+k98yn4kU86f46TFBIOI/5F1ORXfZAxWRfYIJjufqgi9QvsuP4MWgGsZK
bR0yICQwyPRgp2HoIw+yJjt+si4o/MLtD4884FlR3gmsoRnuPWfpDyjBWBBB7fucxouwNK5N5E3q
ic7X5kbOtzFAw8AGi7Pf71AuhMuye2bWDwDBm2GXwzNdHa0OT6D4rDkIWnJwWYwkMa829uLjlQwd
orIiiOPK15ZP/iMjYwHBWf95UqJdqSD52Fwt4zz3tNDgh+rpCR3SsKnDl7ylR+obAdsRvKIDj6Az
BNHf6siq/yI3YqnBHPbQjRi0+rgYtD0x/pofsfUxjGAaw7BGLh/UQ7e4MzXmCx4YO3ojT4cLX5Hz
wOMlWiJhidRJ5GwY6DtEStfoTvrcud/uN/5ZM26hdqODuHquyTijCKu/DUJI4IXegX3HWQmQSSR6
u42YH7imccOwGkciDbP6EGFT4qgyK27AnYsDFpWvIX1N1MZmTrDquL+p34WZn6HcC4fw9IcP+yS4
hFIBCM9wjInXSejKdBU4JdGmPd+EJ46h2sWo6iBOKPzgRNG3FYclWZtAzp9ShF5Hf4YfnvXMFfUT
hpRCGKQ9axTNiQg6LCWHYXq/FrA8YG4vxOrNBbFaV0c07pPRGm/4Wpg1ZAwymM9ZfRg9/NLobbgm
X4Qu+MXkcjGQsGQ1Ptps2Y7AYvcDPXn0lqoXXEz0cFJqQj31x0+s2/xaSsHIa/SBPMpE0enQPAiU
SWqwtZ7w2otNHx8e8MJMocQpfZNgNvmkc1YAfE9qBtL8PNgQ2ttzClYkoA94vIkTO+0MpMKw7OxF
pExJs2d67E1PeGKQU5q2yBWqNnJVw2G6qt5jC9gTvxqaXl/5vF/Aku1JeLRka3BAzTe8+4K8sARp
j00ohEshkbPCR9CZgz8A6TtQHR7OiKSEUnYcQE3ZsD7+LSzIM+1cd0i5q9tp8rSIHAxuCciIDClj
sko/k3ariKGUa7zNNq/ChZwoJiPIE/SvbS6LCaL5EtVL0jl/VQ7F9hFQkYAMCbdqygJGFGAK2noc
7QRJ0dtjOii36ph7nG1vDJuY3SL8LOJvkwwNkq6NK4ifs22+pe95vME0cDXldf7kkzArGgG7iIIs
buqxAD31ohPUOmbtm/Ve+VTlnYyBe08u01M6rysw/xNlBAledMjyo6EFfBhqCFgtmZEhtrgoIXSj
f6gka49960x/EhYhr2/ifcOi/sxjx7rMOzYyyWqQYE/mgQVOpgnCVa+miUP21v72LihxsXKPQH0N
R8BuoGZl2plFSSkQ8z9adysfAaU2iqHEr/kLryWx0+Jc5J6s+cw7szFqFJe8mZQQYTVa18YpweNr
Pd43oajs0hzAqwd3Ypi6gI+CL5hm+lq7UZ2BoNp6q4W/d9AxD6gxALRsybXP+ntl+XocwpWF59wr
u1K7CZh+rlmI3KoLHjEEPMEsPtbFk66RByab0BrwCxAJVmVF7ddjHlRHvB8XVNXhfxTornM52osL
jolK+w/Jiho1xvVa+WR+USTWM/l0ZrclQQqRKyuy8e/KlS/EkjEeDSZlfuGv9BetfIBQ0coevxNy
1VdxdlTpJdMKRx1DCus12zv5buZvBnWY3ng737OGKy4DfSc8Bzm/Y1i5I+6rwd0ZmRFXUEIuSaJe
TwmMPy/Aa9Z6jjGe1sYXLWC8VGgcLT8TXQTrcIMg0NNcwwTSQLKHuLhhFklRvrM6+Ux9PnPuRUJY
i6/cdUGysc3/kPbnAZdPZv2+uiMQHEDBUR+wlJx8hNRSw4G73iYhSr2uEuaMeyUapDsFz5FJ5Zxn
VGUumoQGzPnseCreQFsaBDjc++hwV6ytDpeZXnedfsR1irAKLKVIw8Kdhf5SuJQo36HA446+Eh98
wogOqPBXJW1/MGPawtZzmzwJqUoEYtZFa3q69Mpa4SEpV1lbP/ufb+YbrPuGS1AJq0G60exPfdwl
PGloz2KhTh4Xyr1CGUYgy6fOzYbh5+s5+KvLY9kyrLyfyvg6obHDm7h3KBCZRm6HRa94XBWbiL/w
EqYDuqmE0vB629wt7O9cGtIiDB1DwDXCpsX9LzR3xA53zpu4XhbBOkkNsE23AtlmrxNIDAorwVq+
ER/9HrJKmfodZw9eEokWhK7dx2F654vHC1UCgYjJ53u5Hf5b+gsfqJPm0Z6YHvLCNFWR2LsY2pFd
oakbtnyp7O6IvFMV0OjVpQgsuuDfmEQ+bN0YqcNGbTV3aCnWvRg7lfjH9JlYNgjfwQuZdu6Q21Th
NnNHPWjPsRxCjEdbyVKe25UCnvoBMFC8Xyg62MqOZIXl2uWGnoWDVyi96MWO5ImQk0y4sOb58gjU
swCU03sYpwydMnoHjBP3A9k7sY0CW+KeaeC1aC+saxFgCulneV1SK/SVjDvuDmsVWOd1+tG6ANwo
o8xV8DqmQYI/W4OBhAZYuzMOCYhJ5cobEnE/WXvqdawPpnIenagMWgneapeae1LgcMPDwlanCGjt
YBOX4Dz5XeBcNsrTZH046RvnPuxYZPfT8EyBNO7gkXdjBJVeCiCeM2PsodPBIpLigBIbLc6WDymS
QvdhFXB17GMt8fAcobPuM0+06KeRHKPaPC+WizmxhvOIQAIwsR5Go2JTqgcgbaJMW6Xdywea6pLF
f1RBLW4ojVuKB2Isl7xY80XtxhxzmWP0wt4z+gsPud0VwdXQjxfil0cSHLl2BwHAyLqlzLUObLyz
gOjIHsETCMcFnqd1+O3SI4NTKTZr0myv6rz5Z4SxpcI9BFPJ+MBcRywMN8+EetOfeQPWjTt7CB5T
wl5kfLQ+YMMh+c0W7E7qH3J4jEa/eJDp0cHFKgRTYMiuLHgMWNWHSekzdQwUVWslQQ3ALwB8MrBY
IB53mrcGUhWkRw6jzvtzxP4WmBZwNNbFwYbskYa1fXJy39wf88qyjKjbqWt+cip21md7jrgnAicW
Y7plYAnzuCTufwUEGYCLnET3IpL5MJOusSn4yFTdduV1WXZ8/boIRlKZsDI6JgLtOYiTQCXLSVQG
Cw1VLG+2AqMjpWYP48OGBNAJsJ5OSyfSKg/+nOqvbEZrl3yBUi2f1/UqoHYOWdbmoUND8E70wCIj
wCUGVona6uklt2Ck3IszjAvCTQTj+bvtTDryxnWkFUZAscnylWfOTFwLpQcKh0AKhTEo9YO+BVEB
LSz20lWpSNEB9SchdsCWA++iwgh6yqV7MHrsRuUMpL99Ic8GksMyd5IAHWxFhuhsFBHiO6sp5PZh
tRRktwF+d+oGyLf3PMFUt9CntgQVrkXhHAzLU/SHERXlA8iujMy9DNuaV2NDZBgwQ12j/yHszM91
XStn5nJtb6MgStmzTeHbJVOIy1b47Kyh9wFcksnFAlWkSYFzldY6bg/I67HDsmxh/Qnx2ycDfL8M
t5gTUSMfQ41Gurubxx7muVa3LEPuYowDAmgBR50N2nkZQck74W6bbazk6U4zmUAvH5vHu2cIE4Ts
NBCZZrappw/hC8QKZkz9abcCzO3mc1l7PWOKe2O9Gt25gYXSctaVNKAE6ijUT3FSDpbg9gzPAjXC
E5U9iELGZPeoXG18He8va9WLVELiJSk+Aow1kDaRSH/GmLKu2Yvwj6ofpBEsyjRB04YsTKaCJQvi
n5RUlQaPJ3YgqgMsep5mi1TxlcPIrOnXXIt4kwm7AynI9ZB5JJv+LHzy2IQnMnXi5EXnFpoNs8ZJ
jiiEYG6F/BkWivKx3gWvpCl0fbhSFGBdgyrZQavKDMxWuHrS7HsB7OcbGRG+3ujpAFt3DxUnzu2C
49SpZVYjRf/HakDWM7sgk7bBkgBQXhBHqHyWzaCd2ZaA06MewlnY/v1m3Mp8FGS7qYdQAAueGkik
QLcOsgdjRwOal2TPMzcE2IFdIfQof7r6Smq9pbfEXkYmDAwMYvdaGE+h8PBFUucxRClnZgflogbh
5iUkkcNwC9U5wuPCsPwaIzZrcyreWDNsKa4MS7QgNccV/JpzjBGWgymKxUAsNkwalqcEtKJDskJ5
CaCW238ACMFAcd4J2oaXD8FE3Iy/XDglmLXSqaUjZmxID50Jzhjf3I2hm21YO6vvw9lHsoyHjCHO
GbtFnIlRT1RwNIu0/VpkYFp5VxnTmANm/GBJHHa05GTzZFfqHwEsmfa5+nsrX4St5gEmZNWJF0wA
wllOdnhk9SMwJ65SByH5tEL5eAYTQEkGT4y7N74w8idyowTrxKvr8Q3yhPQnyCLU01eYwb0H9bcB
aUEymcO5I8MU4ZF36JxIpm/OkLU5vQoniyViPH6ZCeMWhVSaQWcG01oVU7uKatGo6fCyVhjYX51f
WGBoSo4zPCR9elrMIqNT6G5sNZVkk5Ih8peD5HxMYho0unpO0RTbwiSgbK1WAkaWAaKqVCj6RfU9
u9NGgZCDvM0F1hQ8vhsIXyh0CzS1QK5eef+SW/4jRz7J8qq/q4gocGDEZ4vEWadL0/bR5ccm1QUf
HrbF7yf1OukT7FFRb9BYATU2MmyKNyYvrWoSSK261r+UlMaifXdl/DFFHDKNwumcLGUwGF6GXwNV
Edw+gKbt6Y5ecG5Il9mEE/5X/fv37ZEO5VeUm8ffp7pcKXFyxMvv38oyf4QzmZsqRee1klGALXtk
GaY2ZciGcf+rKp3LYEV/f8jxAhDz99d/pKblxnSklo3bqf8jyvwPRaTSB5pWc5RMjxZ3Q3z+9wWZ
nn2ZDx2VqKqiCLT+6KBiRG39fx///jb2LL+yQgeyB0WZGtpKw7b+CmUhvwp1kwVVtex+FdiFvHu4
szrDFWhA7gZ89w5ALII46vdqTQFEaNfm9wKYHb/+PvnPG1twoSA7+cu/TzZ5tBk7YrB7T66nM0BC
/n7z749fPtD893J+f/19UmvamyVSSZwVupXiEg6aQeWka9aB/f0xrQ//47nfP/w+J9NGq2R6GsBj
vi+NQvKrEZZvY2lR5cwI5JJYwAK0fzpR7qHlg1PmTn1Djns4DEZNc2SYAfFZoVpCAasw6qAXmutE
ZmYBLKaZa3o7IzNQzX/7QuyI/KLPWMsLPIIWXXXrDvu4RmFkAdOWkULLjBEAwVjFxwqVnEFBHkBq
1ka6BDaZojGhTEJMA6pTcPyraDL8WKYtPKZTc+dAHkXNGWjwB9P8ICQqnrp57SY0YZDvR3MJrdn8
LPtLp5EQ1DqpehEphaSE62JaTv7KKRVockMhhCSJ2uln6O5PrfhYpSgBvrZTBAMg7skDzGGgdfAn
WzRoERKQn6tpCE+KzEtVjrR6HJ57cJUNWSszL6JDs7JujxsxlRSKcB3UyDOd4KVJrIW4UNgXE3mo
RvUsmvugNmCk44ffQ0rgdkMFYM/Y5zHSqY+8/YbAnAM6xg3SybbFDcV0pKCp1nMIoepiOFQVkIzL
iAoFqjILpJWwtNETPo6mO43kRy2EHpoJRAgkGChw1emfWrxvwNOn+kSBNiN+rg0j3aBCBAqHLLNJ
glCf8ogy0fA+1gxa10KzkOp/FIvYoZrxNiEuwZOa3bGko21+pz8QZTtjBPGv2ImSvLaPSCCwXJUB
hloNijr7tMgAaVKuhTP0Jw4k4fQPVRRgBpJVekQ9CuIPX0yXCUxbFtPSNFSHspUv8hp10QqxMUkh
AvWig9YAeWQdZ2ti14yC8V/snddu7EiarV+lMfesw6An0HMupPRGKe9uCGlLm95FkAySTz8fd1dN
Vw0GjT73B+hWbSkzmY4M8/9rfWtrJvqt7nnFhpEjCjSCU9+BRjGZu/w+OVRjPLOwR+zZJPmb37Ea
Nd3PMAvdU9wzwZUuRtMmjV+Ex84QHXO/N6zpCMdjBCJdVcfQHjBKmBI5m1uvCrEs70UdrWNdQT4q
fupaDydigOxzRUgTPCQUUjR6saDMR+G7r61lIyUYjG3TpzUXUABcaVtATLnT1UXZXviSLiVEdx1q
OzhCptpnad3t+8YFk9HUR9eQZ9939S5vu3cvdoko0y1aFS7e69bw73qRMu+lU7oq4iBdTiL2Oak/
UM3xv6pm1lezxtuWOc5Xa7Cci0sbjB/rEWOoqusFGrx2SlXt+9Q8JqQYg1nRBOZOJUol6CUi69/y
1KALNHf5JhPMv5Pz5YNz2mmJsQ/bx41NnvjBzrHs1wWr/yn6cG0PO0euz8SIk0T8CF1nMzgiPMmm
PeGn6Y74Vo5FJH7ak8JA01A4Ywqg14AgqXOPriuyrZHB8DJxHpWCsOH5vvMwzyolrUOFOAKb3z4Y
yKMDaMgmqYHpJwtPHXBI9UTjuV9mWZfwKrxtRBzH2pbqScvqXZOgZg+92M52cbOc6Th1QRBC3LNO
fjJ9BnmTrqw0WQcJljdoHhqE6HZk/e2EO8MWO502WJo9rDZViNYDFn16JN+b8g8AijnC7K3ZFS+i
RWQgfosDtnX9vdGz3nKt2txYsX8om4GJxY+mVd4nBI7Gai9MY95ru5runCQhscA9coqUn0VknUk7
vbY6sIyiZB/XY3PzNJ01rSgbJvLNUePOCToDvisyDWMxSDbkaW3sQD1NZjHubdM+tXw1lBxRf8dJ
eD319rer2d/guCIPIWRVJMR0M9Lf1QuSPEzd+eI69osMhaLyMadgx2zWhDWFKDl17AkxYXlNjt5M
DuMSG4NuMKGLbGwwwtpA+bHpmK33MOF/PUyxo7dpRKr0ZFUgq/3h4BX1qU8b+65vs8dIhC0BZSrf
W9mTF9fmzQJnD+PZPlr0s7w8tR67aaCpgxRLEX141P77OIVfYH/SXQl+BcLuFRL15KlexVhO93Xw
DgllOAFVOUcQTbYZpmPcA+ZHsUgkQGsrgmTlyWya9JSL5LnyBvZ5dDKmQpyFMTNsBoPeGLmfrEXZ
PHOWXjeknpy9smN7PmjWzaFbrFNl0AWM3QfwS0SkuB6cl+Y7G6NTpiwbOW1ZXM8Ny06Q+t2pYLdb
5LRdWoc2UJALD1rd8NhlltrHOHRoPCwlErzDsczSc5qDV/LLnwqK+BZjf4RJHROo1ntlp8TDeNZL
V8Z6nTguuIqh8TalP+xbd2KqdSxv42q2R750NqVZPIvBRqOhpjvDj2mK2cO8LoNyFdY1kX1W2J2s
0WZty9DSO4O10abVnyzoQFrPb2PdXeQSNhTmo72DCXdy0iYm4S4hLc/TDwQmK1DQEHtEvSU/jKSd
LvaJ33IrSp0TEhfDxhltRXtrHAq2FoY8dC6GJOVRVGg7q3jE/nMBaHciQPzGAKK89ucSFwQL+rZp
W2ZUtPMio4KSGdVXldVrokvXrN+dj8jE+8zJfk+SHaVyAijTdla7MkbW4SX9yZjCe4ENOa5kSMsk
qBBwr4wayEwzqKeQABAEClQVhcdma46DH+nMarMOeqQyHnUqacV7z6SkmVe+u+80vJBNPrI5FANS
ky5BaVp31OaClmvGFP3W8WtU5tlwxvU45tVPjPtXPZ/FRzO/tnIIruMl+rMaeP8ejpd5DtPzlFwC
t0Tb0L9NzoiYdWI3YB2nGdZNK8cTtE4T3fBX7HoszGPZPSfGvXbRo+ehajdRNnylkxM9hHSWTGK2
wQkEwTmOhx+x8qOtsbfJL2kbWrdWN1IGAOvdlizpcwEbRpYODCv1Q3QALS2WG21AEVwG82saIcRo
cQk308Rl/O4rtXbiuVu7YqDdLCKmoDmHbX2e7BTuWUMLNSBkSYuQBqHPJodteLcE0815Yl+P9cJm
Svw3mYZ7bfVvTDgEncEsrheiRLPVXKfrJopcEsSL4yjmDrf5UmMy64cxTOt9hg4OQBFv0sLg61Kg
t0OH9qCy8T8TjSzbk5ta88VP+/YMmICy/sSChQpBkAxESI3NxRadd8pDWq8jRpw8geijM7KCJiv/
DGqSx2XUow7KcmIwXUquRJ/QpTLrnfZXCaC3qHaPYjTUhoi5F9vLL3OvvbMo5DO2debJAPVmhiHd
shhyRiK1r8F+35KelR0BRaBqsuwrWAf0OU3drDxxR8WsK0qi57u2BBNQnStHZVTAiVbTHvjwIlYH
8rLaZ4VscdPQX4fucO95kvKFszBICxZ0g0mXvhUVpWHpVJj3iEDKCKBTMKxXOLogGBN+6YThrWrN
dNdnCztoIFFo9NXwyNa02Sps2MiB+ZU04A4+lUsWLHK3xJFHjcmYoqV4l057KWs7RAE1d9fLxePl
05rNIx+u6zmLJpclqVFuKm+cNk4nXfzYLCMMRqaiJ46KcCUWl857zdp3bZfmdykrevYmxkVfy+RI
oLcfcpE2MJzX2uYEj2jXFroX+2gg0sGuS/xuDJOVxmlhB3hlSTK3zSIgjYPKbm3VuzpdbAgIPivh
iuMYzTemOYidBRxix37a1vOyKkC6nsfmZnRm5IwIwthQH0Qu87s+DbNt0tNczxdbZF2TeDV7ELDN
KN+KEiKmatMINve49zT2o8CHDBhAQzgUxUCkUJ5TkyKgwRGzzfJkG9gFSRjWFD8HwNOu57zCO1aL
1/i18LHgZyzqV54/5ydFhB8muIo5zzKjm8nPF78A7RMwu0+mSV3Ec4S4bWDlUamm5ufE5bweVYBT
3oYF4fjxBhlgtgW8VAE1ro/4GL/ByKWHEN4UlRP13kPSmw1Sncqu0Ju5FodIotwOfVUdJGW0KubN
mkF86Wy+XDUzPpszG0PXpF4dmMjIJrQZBhCoDQjHV8NIJ6beAdBZQ4qTnJCjs4ug5EQKTN7N3WHG
/6K6G8Ma4nNgZhfL0cYj212bufPHLBUwQKixXkrFJqDX2Bv3deXvo4qNgt/T1TQjpu+io4te+Tds
hlZVbv/QeQJGLgdanDmktmB5Rb/VvQ7R+EzZgWjEPGCUc9Wu9kEOaqjsp6i3NQ2JYp+zuT/4jWRs
aZODotNvSDPa5i0JtUXB14mlmdTWsrrq9ALu9c3hMCkb4SQ4wL5n6VwRU6WFjftE6HLvE3Z46+hh
P1AeGeIoJfKSYE0nbNsbzk+G08yeV2CpGDuDjuW2Z3yBys1gbqWvY8q0aiZcjZwtXNAsYbEPwaeV
MNIVslclGEYnLwayFTsBd5Bvta3tdTfJd1O7kqZiyiXaQAlM5leRmk9JRqtwHmjLB6GOkP/T6o8m
UjiNqn1P0las7XHBzKM1Vw3y/6Sl+5EkA9uuMr8ZU/vB8PWwNeF/0/cAmf+pY+TXU9Ig1TA8uP+2
LNYyIfhsep4XyOMYUgDu6/KmUuppTsCKEZ/9ULgvahh+jFmIiDZhK9lQ5ljxcpsri9qtpYj0GUvc
IShIRD2iVwgOQ0CqojzZwnyXM0iGkhxaH9oAKWNegPZ2uFdhOdzlpv62NTaSwMUVMqQhIWA+xEg3
LV49/dzUtfs1Ow9Vmt8R4dHu+2qmDUQ4HE1nOkEqpNyaO+eRCWlNNern0IbDrgvp5cGtAbNXEY0N
QQnWm0DRCL/lw5jpLBBisIZMh0cQDd9a5KTdJsMG0jZKyYrxvRnSH2ldfDV+3FLVbW+liPpThZZy
YFb15+ArVKZYewsaJO3m548+EOON2Rtr8kIRCcKO37YETrewzIvUuhVy2Pl5yZ5Gd5uKEfy6F+Np
GEjttGKbBX9ynst6oJbg07po5t0IXQMY5oTtoAcckXp7kHjUXBZjopYUMaauoSDet6tEzyymrOaC
x5fWRcu1m7TOaxWG33ZpAJ/u1ScJiwiQ0qjZTrN3sQtBRTrzN8pgVeSzt2sCrDSOgRuwr1os+gjG
RwcSSIhvi2+dy8dJVmr00XrkJKuOw69gN6wCRj5FN0PYfKW0KTtQgG6kYxTyeFCJ+DAYaaLQ/DBK
5ETkqUzrqaCPnNKMM2DNhUp+kgUAcz7YTKqt99KpGV4dtnLRkLz0BPSOwzxfCvc2LHEa571BpFE1
VGgXgSoZBitmRS095BhGoe66XCabRKv+/4Pevv8d0FvIJuVfcd4IXuhk2tV/+/r+G8NVX36mH39m
vv3j8X9Qh4G0UU8KAyeAlA5h7Z/UN9//jUCFIAQrTJVkAQ//N/UNtnDIsg8OsC2CwPE9bvqD+hb8
FkDZsrjRc33L4qb/gRn+V9jh5en/wnwLTSrLji1cy6GmYS/v/M/Mt0lU7B6n0YTRhB4WVkL8052P
fUwSL0O6KPFCcu1lAWhe8e1SJlDDQ2+SMjx/WQYKImD9KTjtuMx2Wt/qZmeml659FYv+Ib3908f8
OzP5z4xkK/jfXq3teaDK+XisUMDj+/OrrV2IXEGATJzdxEEkAeXPsrk1fWsGrPQ6MUmqIV/HrIVc
f2eU5r1PJkUz30zBsGuN7tMq8eU41m4ucdUB3nGod6Z1gM7f20/0YTSLuLRO6IhTD7n49je4rKsc
n3MSXThMC/syj5AsVs3tcriJNm+0/I175IvKva1/LPcZchQNDUMWTwdlZ6dDzBmsQZan6mLKG/Yp
GCjy8KflLssh2wbpBK8gwAK4HEq7zUEF/dpsfjgc/Y8X1Tps3nlNywv89YJbjSoaGwO9zuU+KYej
gEAknkeiPfetDYYieWWlKKD5d8u/lY6uI5YjVplT/cI/GZiX5T5J6SEI2LYJD+Vmh1Vt3PCQ5a4x
f6O9NbUouLuLk497qy/hu/F/2a+XRztpuDPL6N1TbbFejpHSS2yThnAlrKA8tv1F1tqyh4MfECI6
RWCQHftBER+PTYlf81Tftdy77iYsBzwt8XY/rYB8n7xnnL646uiwpuARecUBeI5fr4snbwWj+u9v
dXk+kn9wE0MGIYmvombNTY6d/PovwlnzU2UIwVuyP5Y3wHEc1o2RkW6Xj2d578uT//q7gTWQBOrl
38tHGC3/5jZF/CEywSx/NHlpk00wGN1PSyYYtwqq6lDrtyXa3t7h0rDoS/Lvob7NrMfIK1cma28T
9xedWfjB6+XX5c5KoP5WwW5iIjIJ0AByAQhtmZ6xRPUkHfD3aGazPyBSmt9TnmM5rsqHTZpTouBw
yyEs/h12Pk4GxAm8Ks8Cvvr7QwMLKF+2+Buo/qcOwlsynbitXQ67bhzeGUfLnRQdrugezGLYQCC6
Xl7B8jBNLyR8EzZLES/aDe20GUIYt9mAXTdDv+9BbqNuWrZMnc2J+t+1aSerj4ENuyTyeTSixzCm
sVrYzXuuynVB2S2c7NuoLJ5146G2ZaNdBVBglQ9tlQArSWMUknJHmd1PrHM/AqmoluzHqd3qjoaU
FQSPefVqsdKkPRK1MGKDifekf1QOXQsSd6/I6ZmuDJHcFsJeU8/lPKOcqrs7QtjIYlQkY818gvaF
QSy+/jVk/Z//hfP+o24mIE9J94/x979//b+Pdcn//r485p9//PtffjunP2St6p/dv7zX9ru++Si/
1f+801+OzLP//upWH93HX35Z/5r97vpvOd1/q77o/pg4lnv+uzf+7d+aQ20mE+dPo/vyDL8/cnkL
//kfz6kkeeyvE+fvD/pj5nR/swj4BKroEkK/TJ3/8QcvNbB/A3zq+E7ou27ghjbzwD+B/YQAOcI0
TSYKS5jhP2dO77dligtM3/MD6/955vz1LH+ZOwOe3/Z9jsnLMEG0/nU2CgavruspFrtubu+Y4VtE
AFW29gkMw8HZxSiYQoA9ELC3xewfO407fxBbDxIXIWZ21B2mTPcHLSaWw/5NPZA3QRbHToyyOdSN
zIkCoF5tUm4uG+NJyXRNEflpFsS9uT1y2DDhUiJDDE75qqAKE4nxngCmq7gPAPeoB896mgM1XKmq
hK4ApELQUvaTm/znPMsXOn6vkd+YVKDYSU3x+K7VbfosXSWupGZxTnvTt5r3TMWfXHdYOKm8x413
n1reKVAKGw+BbYOxn4C0yRWrmGgTq0Vr4PvDtGPlc53mln/QJmYBMJjo5Srvwt7YOqjasXdUHVYQ
Ismcc5KR0rET7GeH9TH53Biemhlw2jSvjKr6SbfaBcrhQaQMoSeGAlRK335kYxEx12b30nwuwi8b
y5GdDucsDZ9GQYWnXJr1haJZz9d3n0YD1CzbauEc8qN0r8pFyGK6hO/KskHk3TM1O53BHjVZZmaz
msxrK0eMYZjYacfw4DmE0dG4dF4zQ5MdksE+J/WHAYXXb7HKI/1cxk9R0r7WSEEp/h5pAf8cQ785
IWs4Fi1vu2QHfrBoa7m1k95avZIoXyqiUlyD3UIyxJsqjHf2FKeX0sTep4d+m4zZvEroQDxPziSe
p1nsm0msrJaVmKVLsZt0lJFXC3jTyT3IT9mdnfsEyISahmriXAZqHvQgC/A2sge8BpNXJwOwI5vW
pT07q6Z6aiY+qTDGZuYlRJUJJz4O6cjw34aQZgDz7uVo8DjiimrElcm0APnFex8RmRDJXKOLsJ7d
tEo2HqqOQzrKkAjZHcRFNOuFufSQaaVlBZ2b8BFg+VbHNYhBA6kaBj9t5XptRhOCaLR/BSQmhcyy
cu1tFVQnKbQ8EOgO2TIJDgFm1XRG5LqUcjAp5/e1EPYmjxElGSXZO+zEr0nurffjEk0jHZZkEnR4
7ZUPzZypTS2mTzLV9DpbdBshKo7YG3I4jlxqLvAUZKsYAu0FZPXrhyyJ/Z0N1pv0f1DUxBN62EUI
M8AnPXTLD6cHRIsMYRciyDiMxVsqwzfHLE+RdEnjC6E9dT/yAMFmRxpQJqGyKifwV6Uc1VUlaRNZ
bvHzF3v21ymbqvjE8JLyQddfhV++yJJI4KhYE0SAGbclnyirfXOvI/S6hq8Ov35ERrFPp1lvXTW1
B0UQz4Gc1dlOiN6LaiR4GMeyxMCjNwQjYV0+Sr2FqV62ZxIvnvKsw+IwUrPKCRvJBm8+/Io9ikqU
m8AaSfVKY3WsTXUne5Bbc+bdBF7mbbrcvWlb19h65FwaTQbwnugKSIP4l0FFdXEMBNmu9cFy0nXR
kTjf1SFrYZr5yFwuSYams7Eg+gwNkvBJsz4vtFxLZdQ7vzfktaec9npY9CHZENgbOZiXttUQf7wY
vS/KkH+8ztSFnQ/Wd6ihpFemQ+GmHsAFjMY60clHAA1wo7iT8AckNYu0R2PDmb/MJY3LWn4Qboiz
+z5ndXGte9MmoP66oh9zsP3gpqFtvHU9mkJ1Vu5HqmhUB4hTXU6U1gDxX0aKxTkkhVBLuKAGvFij
+tAliqJ+ErcxzdernqHgWlbqE1Ik2MIa+o7qLeI/RXvnCkYag14LYs3cP/h2vnj4sum+CECF9fPi
5TPmbbevYw8BMLk0N4GJG7fwadZnKNhH0mFH6R/mJn6UZGngNkEWQcvNZ0QIVmQuiUPrkB2eKL4M
N/+yJioXnoeMmIZqfexUkZLHRa9myglBZiIapQMbMWtWU1zp0zjmDxUblm2k8ru8lvJmFHj0ZRhu
UX3I50nWjFutevv1W5wozIM25H+7e9Ew7s+WgKc2u2gR28KIt7XIxa5nu0kqQMynHnnJKkbKhjdC
OCfRWt/dkBxKWcs7Ulm0g6JlCLr5w0pqLFRo7MoSlxAfNtJIskxf+Givgn7qWCw346kqSQ+xwAyC
p7U31WwhsgwbdrmFjRDYi0RsIQdG8xOH4SqYrAbax8DqOMc/449RTD6eoTdmYUTYaUqPGBHPP3Di
kxCvqN2ruY5v4+TTiWb3WLcOFADZiDWhgmS3zwFDfpty2uGEd7mmICHHn02UBeiO8RfnAiqXW/sH
K8TY7iXpSTohvlip6xUqlRfVOSSP0qvZGF5ln+ouI4pxBlBBvSCl/Wc466igz6fiTq3BID57U4Fp
2CZeULtRf2BOb1n/FgGKveTFc8sKvQhrbyI/OxrpGu7SFFgw4bCAjkOIWXtaOVGhLlHVXBK6qvve
N71t3lnDdZ7MgtxptIRl8VXZzCLdkubQ5sFRp06/p6//mGph7jQrMsYJMs/mQOD+NgBoiSomeJdj
rX7dwEdYrf2mR7/AFYkm+zahUJjN/fBQ2ZW3rVV83xsUJKGqTjdeWFXnpdKdpmZ2TwbE0nUKH2MK
iIZhP0ddHr0r14J2NeQNCT9oyLP8YbAB3vrOcCCNuF8JgksOgZ92H3KCEqeNQzKz+QATH20zJ4CW
WhakDk1ttDEl7crBofFKM3q817ba+75xm+k6vHM0qJhuaMmBQFODFJitKyZAH7l1PfGtzvAS9xaO
DR10j3Rfy/VQ5vCepuLD6MN74hPLC3ns+G2G9hQH/nSqmlNPMQl4SmQdSGw4+x2tmUSGDtgg5zL7
SrMvufSjHe9R4EBNH7jT7C2ys0i/9QQs3Yqu2lKfDdduRxAcoZNVNNgPfEWHOfEIyYnJe5maeUMo
0OuQYigXYVU+lbFzLrJsG+eZPEX0Iq6ZhVCFyIdkhj+VWLq4cSK6aVMp6qOlnAfX9PCGlhL4tTkl
Z8NjaA3epypeAlwRcuZ5NO56h5y/DDg1wor6qjH8/mlwUnavMqsPQqX9Ux/kLmOmRjk8Q0VxuNqm
oG6fSvE690JSc+brwVVeJnhNfoUIQUvn67B8CFsF6r9d5s4PXZqKU5djxerM2npJlw5V7x3DbkZY
7480X7v0SEGLybeH0p5l8zmiXX1oFHaBIQnnTT/nzPsoYTHBJM22cVL7RBQs2TcjppYR+6btYmBr
Ob8IRiK2OPHiD8lm5JJmuDNCCfs1i+sOIA/aYl3T2S2cMrgbBwmRZbojPEY+ktw5rlvf7s+5b8QH
iD3SKI5NNoEYbjL/SdrWO0MfkIi0e0rHbmPHE0EiCWccq7ByPZOIyq8Q5f22/JFlNWZTowmu5qx3
X/MNWYjvFrFIl4Ql4nqi+4mS2elQPA3BBYXMPYBid82A768XtcCqcRMkFWnTbVk3451TPqj0OXYO
8UheFgmbcifiGHdOblOaUZN4qBsOl1cqwguK9VjBZiR+u3kykeJelYOTfLlDw6XXBE9y9mH85NfG
6MunKhMSGMbIqE4Y0pvKGuQCwohxJKIZrxYcMukHn34ph0M80Yby6srdVKp9wl8cNCL5hAZ8cety
lU4M9OQoU36aUCKJtFdXfUCNoS1IHB07NjqZ1z8nZW7uI/KSVq6LuzqfKY0w2jFMSQtFsprPaf+t
Sg8UlPZZPCVM513OgnjwODv4XFFvIA4sWSRH8mWKhIQJAtOepQfcIMOz9245OWjCJ/iIiXeU4bwE
NVUFGzw/eE3KiPQaz72bJgpKdiBPMKoXU2hZbEleGwHNZR8cJTpWrRdc+37tfgxhbF3spaefhjre
su9bz9EoXpcg13aO7wkpXFT2VbWrywTYkmmisRJ87lnsrBvixW8L6LqA+hH2hHNCVamhjFYgSNi6
RfdztOvkIc/xP6CWfankoFelzeLQxMDhcPnjt7XPgUg6ciQdTmM3vEIIFt0ORXTXJ67LlWP8JG07
23sGWr56T0MmXFclGBn0xTNRNpiK0s7A3hVrZxdMMJEiZZwtYzpli/2Uwf7iZxFotiABJ1Nz5idp
2SJwpFxlesaZ1dcFITQ7IwuHsQzUnkkC+0dfp3sCgD5p8Ag8XZ6/REuBtqUmtE0HnYJ+K6EEFt5d
2nePOmxyIrnxVI9DE7ILxs7bNuiaLavmyKS8yjjcqZkj+y2x1ZGPadIi34sc0+zCcMN6oxHqXmZj
Q4cQPVCZdeGaURJMSZRFh8rGJ+DHJW0dVhhQvXCalEF/E71RgtBXqFfkrqSIcaVGOBxV6dj7bvLv
6A13uxHQPIiptLryPSA0zpAXJ6s4zy5KX2Yma636GqtI4r9OdrItpV88VZF5MZyBczEpT8nc9nw/
+XZhaSch3xo9at6bOxJzocF0uDldeh+984EcTgJrBy51zZSvy/wUzk5y7POZDxleh5HlPcopTsxM
rNPKxDXbdN9z77THwcp59ZX3IWNKh9oZ0FRXnXkwZgzmOtDhXtD0jzM0P1J5WO3H5o3kOGiUyE5Z
9dnWEptQIHekMUWfMNmVBQqSPLMJlqV5FyxhZ66JArYFkobkKljT38TL6gXdoZmDHx0g9aM7GT2C
aAuYAfkTXZvrkw++zKkQUfhzeIc2uz8Pdf5olPeu3ScPXhCTKOqIW9OI5wOZ4fdkQRHuF8YKrb1B
c7QcTmXGQi9x/FOdeOElcUGVVcMmLFusPZ3jHA3/y6TcfLTyGHRX1vJdFmg16wfdk8yUD9wUWb86
e/G+NIp0H0DuslorJsrW8GjfgXZygh5mFFyucW7eO3Qw1EJvK+knb8g/qeK0UPatG0Vrn89JVjeI
KBEPmBKTgZtLrMjMuH4k8PCP5bjrJtgrRdzfIWTh7NWZuUMWi1nfU9jofAl3vKe4iwF+ILEcdpwN
c0SwQAzU4xROEEw6ZGBeESp0eITZW6aLcDBHg9HZxU4tKILOzd6ZqnFgi2o6eD3y+CTu9wl0NJJr
5V443lOcVP02nyice1ZVriTukoP3VBjXtJxZubQF8MbQRlNGACSquuTZkwXLmoLryeLz3jAFXDWf
Oo/Hu3HGjTMPwxcS7sek7h1YAe7O1q27nlIcX2b47ZKmi5+u/OF6OX3cudugh/XOGAOgIxIODPPQ
s55tZ5+IMHyywuoj1xFY8BCe/SiaeBP0lFS89txVNq0I5MDHXhBiM6i++UiEeuCTeHVUibAyPbIU
TO6qeQfCmhWiZRavSXfTWtUEn2AGudn2JKW3Tnlf2sE+rONpb/gZTev+WVD7WAsnZDpIatoRBjAV
Q8MbRJ+/nrsguKsNOmShtY9dXFX8wP8JDLBt/Ickg6hEPd3QCetfX3LGDzgRpYW6ieXSJU0VBs5h
SjcxZScPR0Hu8IlOqJnxW8o3zy9pQ+XOEmYHaMfP5vvKSB/GgaXnJNE396+Tyga27/1GSzzo/C0D
OYmfx6jwVxubAhH+Js7hvsddw+jWpSgq8nqXICu6psxfkQAIaraakXjzNWGe8yj4DeKjpUe/vrX8
8WXQQM78sWYqJGdu1884qgo93fQ6cG4Z+t3bovRARJNGhtm4uYuAtx8906fbYgSsyFw06bJJ36xk
2LOhKt7LCYaNb5AwkLbJuQxtDKS+wnQ6Ln6ANsF7LqnEqLFXF2FSfwl4Wysvib7cvEaZKunAOQh6
iXwos/2QdSACZ/tWGTZa0MAoV0Q21iszVP1uznjTXmogEXMnxbJGJDvJKdfWtFt8mht2813G7PoF
phLhYLhsKbDeOnGvt7qQHbM/+YAm0uIzmstm7U/4i7rA+ijmEJNBfC4qMIkTE3rvMiojeubSKWv4
E9EpxY9zzAKyl+y+fHQxu9mmh+m/dx5SDVcfBelR0pUYQvexXuJYkIgtRIc2uR+WH0Qivbd+V965
JScouz56GptC46wL0Oxc9UpcsEL6/UFl+XA9ttF0FUNSGCYyFFSE4imHreIhQ1O1DfCRoE/Lw0wp
ZeNf1wZnWN2kn8agMYy1L6J3btp++iDl6F3G/VZGLh4tWV2ktvtVg+53Djt8doP9xKcMZhZCh2s1
b2Pk7PKRWjeJQDPzIOuchSgS2Gd3nq4oZXy6GBtL1oou5MoAd6SF4YL2JNXn2FM/HQLIrhBYroNF
Cliw4rmqJgsoGZ1BiyhB3R8pW0ugzz5wKxOScZo8xXrCxNA+JQXtnjo1nqpiCFl29vCq8wYqbpJw
yfVv9mTHq8E9+ymLpjrV2DEIE6B/hX53JD6KzNaAonP9grXVM1hvuBo7+zSc6LQGV2LkUU09v1np
bZKwUmiKV87Jd6ekwTZUdryhj/TWJU66tQT+3Cj7kY859BTDPDZTr3fM8QQd0ZxzBOZSUIKzNdFW
zcS9O1E4pUaB6X7Uq7zA5rmcvE5CecW490Xb8FJs/0jx7Tme8PEQQdlQIcAnL0trS853eBUH2ZNT
q71VEHlAQZtNZg1MgDg5OgrGuO4VaL2ammUt+fpMOGM99cGr3PHQRA42eTG82a6cfxa4T3L8JtbI
PCnGddCcvACdEAAclJr9zlcEMlC//CSQ5dM38ENXlA/yhqF2mkyAhwbSUrFWuCyAYWDgRbDH1rL9
hv//PnsKu8EI7K8ubjBhkRI6OkfWDFYoDz7Bx8LBNOCU+NCREvboyZGZVuZ1KfzbOqdKM0iHfkOn
dwGByKu5Vu949u58gezNnNm9i1At2lq2gPnOCQ+tRgtQU2ZhM40XPasXCNhRNs2P2GchNxMaIduh
Ogv/GOr50yzKxawEzsrMYBLo9BPVv9rnAfE7pX2bmZPYizYAKZVmK6dnjAp8++Rxk+2JeBWRpAPP
QH1Hrasv/8XcmSy3rXTZ+l1qfPHfRAKJBAY1YU9KFNVb9gQhN0Lf93j6+uDzR5QtO+yquJM7OD6N
j0USBDJ37r3Wt+YaBKUZfBmk3b9QqaD31fkZW8t+8IdnTc29to2A/GX8FqvC4tLWJSLGoeyqT4mP
y7UzdHJpyTlZIVB2dy6fDYdGAP+EjjemLu7s3uo3sqyP41wABYpRXAyBa62FLW+CRCfX2E+htXXP
bmWenP6oqy77JCzUTpnxZsQSp93MHUe+UXBUlrUaDDALos0mFqrR38054SyTXhBzPVwlbxwZ3Te3
ntY0bWR63Vq4mWXa96uipzJLMRPiCrCqR0VJO5oGO0fOabbgz9g90s6kQfEQhZw+c7v6wJGs/hg7
JefWEV+Er2Zro4wGpJ9PMEJGywtx79gdjGSGj5S1Z9dS115e3lHdMY++NWbf20hjqPampgvTCNKM
K4/Jr4N/usG5lY99fpOX070ztkwGZAWMIQVY2dh3zoDEgJmtmAmEyTy8xUEKEj0cXGMrCcclNsy4
tYobs2HhlWVBP7e4zEN6Pwt48vGQwM+4yWpQ7Upa9iYkPe2qiUNIuwFRNf38yZficycJ5qpHDkmc
Yz6z3Jitj7VAwF+2ms/BYKYQnM9Rj1I7TPpppwNF7kIzlAR2VAj3faidnhPqfcP9F6cBMXMizY85
9YHbNd7OHj6Ek8/X1wQAV+f4aA0T7vW85nYnKVnW/psfzW9TYtt3i6h/5cXjHWYdoPMJm8LStbIx
Hq50xBog5hwwbm086urTWLIxEBf9EpKA5DQwEIkRInAHBIyUr2i21VUWGbd50hzbsUAxLMx2YxOD
ZpI1dOPJ8jN3RGYycfHL8mwjQ0VZbCbn3KOiYLAEVXlunwZy8lZTN7fXVroEY3uboXXhX+N8ALla
P8dee+9U4IHciqFchkaZSRAVugOdmaxgopPE81Q4tADmytx00SR3fT0517psN3Orn9CIw9PwC0h5
ooCHEMkrS8R79jpilQ0PP182vKTiUxH2KPDpBxyQtnS7ajLMwzyjgaYBg4zx2OFtJd14JxP9waqy
R03PGblLM34YBqI/ZkacfrSfM/mJvEK1LufwidD2cBWbRnKotYblG0niAGrIO2OWXXQGDg1BCF+E
S65ZeMijl56y8hzD8Z0MerAziBd68AiLaCOgUzqWJhWeh4Qh8y0UKxZTwgF9cmzKe4M1kvMh8CTf
Zz8q81PgO6cprExmumO9K0d6CTavVHYTScNjAVKeZKnC+TqUGb3zEnkjqXdkII2U/lV26SquGLJ9
K5DM7ybKQmZJh67ABKFGBEv9DGPcLw2mN919K8WniTe383t44LYevmZOWJ+QXU13Tqvv+oZ1qxqx
ANWKTczplmHIUN+kJmbu6UqEssO1WtCqqk8+0tZdnRwdRq8HO3ePtNRxTg5yHzB7A/MMMUEBcytj
kkTNofvg1XB6bPncNBBB2lE/9nPxJNvuwYn1NiqbQ5A4hyBD3Rz0IrkteyO5jSkLT0p4D0HZExhs
05cLnf5GsawWlmNcmH055Tmr2wJyN5uswFiqQ4MumeQojR4hf8nRvJW4Lu2kccm/qG4ptavNEFpH
1wjMGyMRC9OQvSqLnhNlyeuMrklN8M0tzzAFMF6GmY0Gy35JdVFg6HbG5UA/wZGqW5ZzgkMGQa9c
lTduPlyGmVM3G+tUItVPqzuS86gL7eql+xJloj/ks/NJeSra54I8F9GlD9NCdRrQlSPSKrfG4qTt
aEO6BS0K02GMPW+TAa1ANRGi6C4i8SwWQKUmeVebEcY4gvw8BGzo8/u9a/D1oMz1vcfEHruzx4iB
RCixG3xgJHVantwEijNxgbTrPbTomrF/XOF+ZjxShfZT4EVrNjXWjATECl69QkzEujIRrWKs+lRy
G4aQKXQglrpQLYcOL6nPE0awJrhr22Vtj8J5L0bCDzxZb8wJijxsQsZ0ITU8N2bYfo5L08T+ne+K
EVfwbLJCF2Yz3Aze5x5vItib6dEhBWsVWMOw6jlU2on8lk6UscnMeDI0nGcVv3Wx9W2Y6+tS4wMZ
U0glbpBDKSlp6hEMt+RtjTirTX2HffQ4QaPMZjq0XvVMfy07tVb7rEsTlI0Crs+plFlLZl0gNKA2
8r8mGoStnSvjWBna2uD/fO2ypNhW6t40WUeR5T25s3s/+jUCpkDI69JFZucMsFbMnt5nXXyZu5ij
w5wEh167JuakFqg8biWfcrfxRLiNuvG1Nx2sXeTMlPp1xIGwbtJXzwRiQNw5hPQ5W+tC4H7uLDCd
EWH1ujOttWXBeSyM+KbPwrUnAfjU/cUV/h1XcOf4ZO6GEmh+QkxC52/qAWeTH0Cx4f5NNunU3iJL
ZnKl3EUUVq47j7CMqR5wZls301TovXa7b0byoSImh/RVgHqOdTMnWIy6ucA9EjFzse7o/b6Y1brx
NYdLLAvuGBkbL3V4VXWbu234Ms71sHV6BHtYoRlUc6qHXCGgeKhx10blTTzOX40Ceq6Yhq98ILUS
Vmfsw/q+INPCu5vnYHhi4LVDkI8dslU3ihHilCjoQzYHWuKu7pNMuzQ7i+0y2luFcUXTJyG1whrO
TlVfmNbiAWrDezPCElIZDb7HEbKI0qc2RAmTxTGycy/Fk9x88GF9MOfAQIpudjtTkzBp9fZtTwM7
zJnPh3jXC3/eZw7uF0IlkcTpgIP/6KwIntz5RYo1ycFgTA8I6ICDtrSqh4NBkMI0yerSF+ELIz8H
Rd+nIvEQfOb6kvrqrjLltSGs+45kLOr39KwCZAympBfUZcGjN37JsiBal5NEl+ET3Z5yAsRe2m6I
Sc83pcnzlrMdGUvqllW+JOGEsxltE7VrSlnUDP226IF3GoQUdNwR+1rAzbaqrtyEeiAHChsWFZnj
bzSGDECm4EHCvtjRNHE3nPaSaz+cXhq3PRc5KKkq605jgKgvJdIpiMwDYa3Dyh5HJChpcWU6bbPr
onpYmaZ90xEBiYmcyfHiz1iHOc6gkMMT4baESTFc8Z3j6KNLSqBr1G7Hrjl6K1Hmr8vvRsN4tmt9
qQzvioPXltbeKjCfY9455pVV6dCRGByw1YhzwuFubJtnwWhzDo3Hou2H67SUj+LQQJ3DwXw28XRt
mgRII7Y0QjKcey/Kxkc/BcMVYupH/BTvCI4D25ABhQ3IMSqDnv5AD+rHaE0waTFvUE/lee4YBCwl
sNTfZ3nRhqP5dOmdkKFY8IomNFpbE9wCB798p9ATj/3DaFIkBZ5NgKyATGyKJSe+WVIdk9hD1omk
qUnIjZgyKGhdI+ytOURwOLpmvk2C7qwHmqJ+BFZHygeF7ANWA9ta4ZPfEzYh8yJyLxdzdma6K4lU
I+8RSA1JcRE68dhSMPoFBMdIH9gp3wlGqGHnBnSwrXx4HSbGzsqmGdO4Y3Hs3eJI73uTWO4WnTdg
TAMUjWXmhyZNeM4IIXITvYk84LHBRz8ZP3Q+gZxWbMMXc1sCvupTGnbAkoerIHfxKnlQ/3SIAYqn
FgtZiyRoFPk2jv1Lm6tX0fA1qIig3uXQMFU0s2u8Xz2JppPonWO9TZKaZFlQ37XIYInXr6OZCGIq
RizndlJj4g4uaGBhgfrpNxtP684W49cQ3H7PUQ1ajrdPA87IVtl3dxAvS0RSh0JO/jY20wOeknVf
1KhYcSpHIL8WNzHoW0egOprQFPf6XthqH1FxbcIuivm/y34jcFetZ9VeEDNGR+lHFN8umKf6Qjo4
aDJZPUhrad1gV7La9qqDwtWQM77tx5DnRJaEu+VQPuKCd6alkZxo7z3EPuQyp3rqZlJOBOABdt6Y
Ri/g5WZ68jL1FEvahVPc7hEUbHq9eBd7OGiNfvUKGR76z+3kvExMH1aRjXxniMz7NIshqkz0RbzI
+Ry6KZlBUVVsu6J6Q0w0GsvwNh+tTaoo2StOI7rInpqRTTYm5HNbuTCU2qARh86bj2nkbHPGy1Ra
+axecT1NW4NN4hQz8dqGYE1of4HXyEOOlzxPvpXmLwlcjzKPv+YqO9VDoK/AqhBPQBE4sl019EEB
/yTHgnLxearOTT31n1SogDMlApnlkVrM45/7eT2q4lyJ5NqmJ0+H+SH3ijurk801CAOshnwAOygg
sgYWh09vbDgkazI2O24nyq56ZZEs/VobwGMLmLGK1etoRB58mLfYje0r8SXnfLrBM6WOqkS46WSE
CkdIEFgE0HIlct4FoaqvcbVRyphv0ehj1Y66R4LvaR84+qWzYdlnjnlrGp15S3fOXPUBjWGLsTCj
vXntM5Lb01+vtyORh2SxqxcRobFnfCsCjtxhziY1qI+ZGQ2XVN6N3g04WPmBfYLPHcMGjBCWT2ru
6Km4chto1FRJRCKH3VarVAC4JdZ7XSb0Ys2m47TksZChO8MdHFvPbf/JZ2R4NYs63U8jCEZtgrn4
Dhbzr1PMipwWlmYtg6amvCX229m6NSi6ivPdKqmjD7qE99lmT/WYXVr6xLscH2DONrMNGeetA6fd
RlN85iuoHlBG3U7+BBY/DalO0/vJcc99lX9stQut0IOoqCSKlWTMtw6oIEM6jKMmFLFtmU4M8EFy
lwiuMl+Deay/NHHKdHpaU4afVKOgrZohndTZuCNCkhKy9Bh2h8lmLCyyDIgItp0UwHyxnAzsJt3n
kAW5vcdt41eaPXWTVkx5KIVgU/ozfjfkmsKGid6aFTe2YN2b1GHSGbTn0KdYlYrmcsea2iM4XLe6
+Nyz4Z9mF/qlAVsSux4pvDL/kLAu0tv2L6hRgDqKcDrQNWjq7JCGVX74DrNKHPoZ2JMo7OOjWaB9
8dqLaHgmrBln4FRBO/P8bIfy6nMW9tU+kRagT6KLdzaX26ppN0kO6utZ4xstQydEQBzrG48Cyp0B
CCfoqTaTW9JgCXkEJ88+5zFJFdoD0to7rASKDM0q++bHeBk4SY/iYx3OTOfmES3tveqm/qrWdXs0
UvNQFz31fTZjwLP4jq10Rpvl2ocUYcxEAxerwaaApbBR+bzunVjdhG2PiJE+GlsqBzhYWCO33Sod
uS1xCG8ZAXEaa6lcZuZm0xjfA1jh3NX4T7J5NWvj33rgNJ1Kwg8g3zQRE9DQpliZSmBzpa7QTiya
vzyKjpENi0XE5jcAMziNrEWqHPvZifBkxpvOcDTKVh2zOrxB3wblCWAWSTmifkw9CfXeIJikJomW
Xxio9QgIg9FPTqIaN0nvV+wgLTjhtAqPysOqYUMMQxlVrPFER5sxfLajB20CIO9K/97q0mr3XeKZ
V3Ay/EYelItDdLQlPflFbMlOcLFnJGSem5ywp/V7+t0jUTDRmdYzzZW2fMQQUZz6qTUPoWiQTwwX
7QCMAWGAF6ppB3Gq1UQbnSC/72/HdzQ9Sf51k8QPQy3QhIFH2WR6aomWXtTf86IajPr2nmZ3tTNK
aHSGrInC7n2sqz00nzWZ40xTmWRAQFbdXeeXEzQrChsYHFUFXVF4y6OZ8a06kAaw+nq0xBeYXZAD
WnKN6mIjCMD6FH0pXcgGAw+HY6honYZ4VzxslVvPI1C7r3ZTj2TcdA5DHNGYJDJ9TrgRmyy779iH
01W7iEoLRo0nQ+evhcjw47shxM7e9jaz28fbwJ8+LkoMxjT6cRZQvLIMNefarAN7r1Vx6MIMvOts
fDLpQDBeye9a0wfB2+V6y2N7RoeOGSyUn7DlihPzIn6pBpJiyCorw6LZ2AE1jCdnExtbQuGl3I0j
7xNRAhq2CSFmcPjPLxU8dh64cQ+xbzoNSfTi5EhezSWsPrkaJvraXUD+RGSSZpYzq0NzEvCftgge
L7UbPs361XKDHlUHkuGUvAJLxTizbXVMTPkWGL3HNovXFzcRdvwUfhqaZcCBZWVvKyROlJkJhaSf
tFvkg2CSFbLt1hyeLWla+4pFDpIWCCj67ic/8d0TJo6NzLWxci3TXNOTWrS04eR8TqVcJIwYb8OJ
W6INyAiRbfnKEfeDO5rjesr0mQ2QgCLRTaciZcrvFrGNAau6Rzo9bKNM33scBxQnkmxo91ng+iAO
6WpOU3pF57lC7sTTZ3C0eWjG4nkO7YJEJOPFaYjD6yIfvXH6+l05rKk+/tE6TzRR93bs3XFwoHia
XlWymAPaOdkXdncxPI+4KLHLu+AGtXaOKLMF5E8tHAQkwpZ+TgRXNhALB+HV43tDdroTiicBM9iW
8ZYJeIdWZqlUvaut9OH7U2Uu4MJBhs22FOGVYfu3Fj97+/22/K56/v7LjAPaSf1LMGKDaI07XeEz
oSMucItU2U6603Nqev2OouPDoPGesfUEu0mFPk8gCjy/E/uhIQm489HdTeKaZRth8vJu6wL1SrXc
KcIXwDumINyImN746AzL7jB9DE2rOYFp40coLC8lboKVRrl/GvzqomaOK1Xhv+SWcfadODpYrElO
n92D/Ml2mKCBIqahwefrg29ePrDP1YDSJgTOqEazXe/QVIvlgsNf7u7YPiUL3RGAWcmZOrAPcuKw
7zD8GWyy2FTg76vZRnlpZeBlOSoZXHfhE2vkEZXhkZ9K9HTdjV9pkLPvq5wRIxv69wcwsFgSDDkw
yTRoVkcB4Ol+WeRk8tCZeMMMogOSm86EC9dMI8KwKLjvEwaqXp8CFKx2GrEPyK6Gx80u0F5BkzP/
cY79ZBz70ey62Jt+cheBtlMu1huLrpyJ7+Wd1zXwho6D+VijUI+/zcrG9Kdws+YOw6QpVIvtjvsX
D619QngiaaEwNZucV4823v4Ha9b/0Hhr40TGJGxpjiJSLW/2y+t9lAfNf/6H+X/SsJ8AaDTw5QXy
aa3sepdOGZKjRJxlWT1wItmEfk1uK+orWkFhzcDDwn8Kbg7dchE8F8VDwqN1raMkv16U0LSa70Ha
JTcOnbIc8klsTyHdJ2g5Q+jmG8LSjYtNORnrhLZ4FFknKDPtBmMBhHdbI6JsmXRCjwOG6sbTCW4N
IMgk20emndy3rSRweb4BxhO9Mbn/LHrhAskuQ3S5SI3YcjoeeOaxIiOouzU6+2lSOywBQBngctwZ
ZcTqPvTqmCZMDVRBbW8r6p8gZdsM7JronBiYnZ0aH0EfKKs6FksXZaiMGzkyLMzCMUL8JKIPs0dp
6aSAmzwLh0oYHGPCsY+d3R59UToXYFQvsh6y6yA0iqvI4mAz+fm9UdYuUXQOtoK6N29ykig2ZU3c
hVSgZ3pr2TFn17oAOyFABWSXFxvBM02UNGBmzqnb2rkqvhk0uQTYcokXq+C5pKmPoK2I3aNQS6oO
B5+9ZCklZ6lt94gfzF1hiJdUzdk9VMx7u0rnc0EzetOWNrEHUdnfsi41e+RZSy+6/pz4eXA1ovbF
I4Fp2JSpcU3n8CtbhXlKJt5mEtNEHMzMvbJ9ax/pYbzWOYtgMbXjGaUgnAxbXcRQFZ/HELC6e8cu
kb8iNIhWCpwcU0v1iql12riyfI78Mbk2mFKiarO57/3kOrTBXdOpXBeZlI/SwOeUzvFHbCcHXQJf
QNXWohC05w9wKggbK9M3q5RyLzJuJvwoE/rppH72dPvJTE2yDnpaYcOUirPt1NnR9rPbbvm32OkH
mh3LP+bcUGdLtunOLQux8t0qrbhf9ExHkGm/GDsMeYGW4+b7n/z+Z6KcSVY35eE//6PQht44/TQd
fIeuBPKz5GS3JSU+XrbVDMqKuUnUMdVRoNiUN943Y10f4BCu3BHeQ+A+2zH6gZxBdOhqm/hDPaOZ
TR+KqajOhecsyPp4yVCjlzpTSaECSfIVzyThZ8MV2qHsVmSazBCsu4zkp2vPG7wVDBckYS1h4WZV
76RRf6sM0ls93bADLLw13F4kBha1fU+9iaqarKyKW7/rfHS/obR3QeFjh+LCXtqBzHRvSNyzqOEA
Zi32aEWz8B79ORlprhcffRvmcefj2uuB4ptlXF4S9VYF/fDkoqRRZhtsm4QuHcpMdRXFgiwOjC+J
C/LaSVH4aiemFzjpz25QEIkue/vaD7qHxgjK89iDanHMcQesb9i1ZY1tsZtp5RV1uuGawXm1Z0a5
NHIMNBVYiSDxjPiSU+riMLduYthpJwvOSpoU3VVs1d97TC1nxMVrX4T2uh2HAcgLolKG0/UOwWi0
1w7BQn1JxImI0z1c1oObQrdUAW2ZPy/Opv5lo9DKsW3XZakX2GLfbRRJbUrfaeB7oShYU/qSoWDm
8UnILL5Wg/Q5oCTfau5jHDPgLaUbFejfRxIhlIiuZW9czIqDUp5jImHW8kY38S9vUS5O2CKdgiI/
fv3P/1A2HlXleI6Ni9d2Lfl+L3NrhyYfGqjDaMZ4sAOMGoPLAA+tl7wSacMdn2XxN5+l3E6yat2m
kupUWcZtHw8bU9ylOa33kPbhup/ddt/Xoz47iNUgKqg1uiSTRjfzKnqGZLpQ0NPqLORfdkET6/C7
T+EKy/U8x7UhcADs4fd/2ARLAym9mJYAEzOvznagbjHgrRwOH+SDqvzcALohtS1gDaSHVe2jMbeZ
aCLIY/UZ0LeXT3YN7MgbXxknoZorKgO9boYn7M+3hG395p3aUrieNLXl/XK9sSEafuHXKOFjuP+y
CjAblsI5SHcgwbPCIdMMX8agvqtat35pnS/jxCheOw045xxjh+tnVw6E6c3oA34tMu8DoE2SR+Ab
uoi4t3XCVq/qyqPAlpJQ7YwDS16qU2/jIVMMQFdwj2GHDWSAehkxcpwpPvjO+K2fL8bkjndlCaZr
TO1DEHkOblmk/qKlvZNohBF09qFvzYdaMMn7fmn+V4b8/5nb/v/Ftv//oSPfNIVF1fZ/f/T8/+TI
36VFHX39iWTz7z/zb0O+K/4lKAId6lJIeD+AbFz9L5oHjvI8U2K4xw3/33Z8818Y8V1YNVI4QtnO
f9vxpf0v9DG0nlzh4PhwPPW/Atn8ssQ4FkBX21SK4ZQlvpfTPzycwTCKmY24O0DspkjM6uhixEV8
1ZTVhRmJSf0VhrRNjeQ68gUaIlktMXLJJi5vbXQbV7LrboyW1EG4qsNaqzrHxw+2JCV+Exs/chez
P0MjdLkt82rvoWP/yzL5bn1RQtoL58DiwWW5lPLdQl5VweyhsGgJPaBGabpolxgEmhs+dL5c4sOb
6Rd0nv6qcVP85bXNBfTzwxL9z4t7rhJoXREGvl+ia6YYppkpZnjMqdwejldqzat6CrcMf0hH9INL
iYlhlVScay0AnT/ca7f/vNBPx53fvT5fGwWw5h6zrXeL62xC5oZowynebW4tm+wFczDJqcyxFenA
oOQ4VnAYoZ83W1chLP3L67+7f75/fotPb3N7S05e7y7+2LddkiouvlJtuI7r/j6ogexYkzJBIIWk
JVlLhokLyaOnr4yrk4GcvYcan2eY6K0SFf+f39Lv35EFN4GHy/xlu2nH0PfpB7Z7o2Dwa8ZjuM3h
Kl3/+VXMd0wlPriSPC4a36gjwfm9u/ANmkHaZD4OyJn0Rtx48bYenfgZi+E6cdrgJILcv5nB1FFY
YdYdjOFW1zXRG7pCo2Dh+UtHx8GJYLt/2XGXa/7zPakk/CshLVNyS9rLFfrhmVZVDxLZbLt9U33V
Pn4oxwi/2JAdpsl/ZPqETt4n0fjPF+TXy66Ag3gLdcS0GZW+I2L5DGwH4iG6PYRIhS3ZY9AhcHf8
+VV+d9Xxs0Px0sIDvbX8/g8fDSk7Hdgk4aMFCIBml49RF6ATUwv5w59f6ndX8ceXevcFO7ZAmaiw
uLpT5K06SsCgi7+WS0KJpUEj4D3aROF0/vOrWu/K0u/3lauBlFmuQwnyfkGewsRxh4EHWmqBQQbl
3cHLxFUbaTKp8Pqvegw58dSdy3J4bLUNqLLqDywNhA4hft301H/kOhh7uLjygDDa530j83NYd92u
H+jlJ9eVohHTd15P6mX0VgfWTCagPPuoStd5Hbw1pjMfpuS2dkEa432IARPL6JpJStDemZ3xya5U
dPjLJ18u6Lvb1hK2FqajoLf+ctu6DcfvouXBTSXIeXOM7ix8KYTj8KmMsL9r6SQgTja2uvcemxTD
H62PW2bwejOOqt86+UPaMGgThocMQWOkcQuYFhNpT0EEIKnnZpF9j5q/nglJVsWNq+fDAk6oKkjo
s7Su6eTE57FBJJaThOUO4uC/TA4jShkDlJbxhz9/ZPN9bbx820A1TGtZrBR/vXtUYzQ6yYzxcF9U
Ott2ZAcMVfwNr1ABb+xpjpmYzh0Kz0Gp8ZBPXA5DvU1ecyMYeMDkMK6BgeQJfxfio4ycYoOV/mPo
c1KLLMivHrkBTodG1modKC6pfvQ6/+CJz7FBVztDaLsaFoqtUXWYV1nN2h5BnL2YCNA0X2VeAxcc
0wpNxgyXrnvnFeVT212jkECUxXzbtfRZtsLEe4hB/yqemTNaIQyVaKhOQ9ffEV/x5PYkHzNRLLIO
YYb9IIR6clX6UMcK8Ae+gbWTd9u2pw9d5Kc0yTFW24bezbqEKS8Rn3V29Mz0xzXLlduOOyzcT1Yc
3Xa6v9QOrocIWYg7DV+mEquyUebTlo4MyrNulerkJN1bvYE6ZxwQQD3aAt/uYLTYGKOrpLGz3Vg+
VZFGF2QTXlb06ckW8NBjkg+Y5nJQTnvj3mQ0tyq8L2GtvhS6vlU22rgGGk6lPknTebRn+0VnjFIN
bzxmpoNmBwQSaYb8kBopuBO4Pa3IOuJcQDQT6xUmj7q9pOH0l7vq14XLBcxjSZZi2wP4RPn64xo5
Es3QqYHniEbZrszIJ+kTg4YfypqxdjdBiG4RScBf1v/fvqpi11Vi4St6717Vq7k7sPey7Ypn3N13
XZG+dbVzM87GU20nHxLOK395en6tfVwFE1qbHvY1Tsnvtpwm8PrcSDtqLw6KK8x6y5zyoTYgO9Sv
SkO698SVaGHClWq+/fOL/1p0usqVS3nu0XH+Tu368SIH4AgIsyn4uLp4KWu5iydpHHFgGLuylSfR
HrTx1Rh09pfLbFq/rJK8MG1t6lzLQhr37jpDszGyduA62x3jZJ4wYNq4bNNgGskvi14zzgxrRU+S
ucF807B4kn6Uvjr9c6w682/v5tddn3fjmqYrlTb1Lw1uEkJm0ym9Zo9eA8PYsmwEZbJluEIWAO5m
AN6NedNogX7LLi4QUDZpSsRPFg6PSGvpD5NE9udvRv7uq6EeNhWsDIZj9rvboqoKGwiXbvYSsug6
RU1WMirY9VH/XAbTG2d48B8MXdD1ouDDufAhs4r7SfviuknNj8wkgtWhsdtT6Bq4fUiLWXzI8Yrv
ddOK4NGM5bmNhL6hFOn3pJr5rZ+dqzl8C21/xFzMj/7zR/pe1vy8NboKi8hyImS0od63UALbMAw/
JPlKAy3fEzYXdDem9rNt3jNWTU1wN30Mkae3GDXG6Zgc5gZjS6qWBx8n9KYRzqucKV2cPm8wlWyG
Esm/4zUeIao4LAeMqUKRtZcEvkWH3X0UssBp5ITzZrTJ4ay9a2/U7UGhFearPAYW2+qYpoeAa1TA
6P1L9WWbv7nPORnDLNWWzXK2/P4PlR4sAS+b3KFBO4uag2Z2iFoeWfl0wLqA0Bz6jApxtg6MKbs8
hwEZvsWoXlVIwd93RBZTngMwpClJBB8BGlybGfcPQughLl6ysepW8XKYRV65a9PPhjs81Qv3Jc1N
vIjDUv84pDaWNeGHqqefKkuL0VxycgPQP7j2l8C56RUmilqliV0vUgJrI+HHDTgF/nwDvJ9qUSdw
A/xwNd499QPMduRTU7MPOjMhb2OqoRrDaS802K4S6DnzR7bRgb6vs9jOUSKTRKvVE3Khy5/fi/rd
Sk8BzibNKmQi6v75m3EnVLmT6hoyVXW/H2xMCbZMkBt6CIXM6TpSvcaS0vmrOghYEFLzko0F6eJe
efTsFKMInAi/EFzSErVGk090gYkArWdjxnNJjRMz3R5tjI+SH4Ii7rU1u/6Ikb9c+ZAgNlyMR37s
I/pUEuo1LXTksfnKdJOccJPojcgoBIJaXtpU+TuVOS9ZqXBAeotHA1zEPlkC3yxxxI5PQWGRh4LR
3sOaja8oEh8s2381dfHkdDF7e0koSVt96FqmIxXAoahCVFEHX10zTk9/uba/3vSMUxlbUgM7gpbG
z5dWSVcnfsxy6trJa+C3BZmFsOqKmZr+z6/0m0XSofhkcmZrfqpYvuQfHi80o05eo/bfl0H+Fpdo
fTRBIVVx6w6M0cIyXJgM4drO7cc/v/BvSl56YZIeq8d0FjTcu3NVxYih1Kjv9jJX266PFzIJ0XBJ
23xBQ4VBz0X3LDtmb3nirFRAEhQQEcop6vp1khbo892vturwD5UjqVRhHTPw3/nozf6y7P7mRnew
/aHMsSguONj+fI3aAKGJH4uGfNEAC0B1BQ7mtRfp7Wige4uit0YXf2tmfS9a3i31dPyk55qS1pzz
fmTs9UYzRvBa9mbf3QhLbFj70YGTMeVo+EfkRkgHRw9iiANdhnvpu0fZ5P1m8AChW4V9O1o4YkL0
Xbvap9Cco+kxMoer1vhbCfTreY0vkhEK+z4HXvG+/AIj0isG3M0eK3a7Edg/WAexOToCNpQK47c/
3zi/vWM5Irnwq9UyGPn523C8OAmybmz2Vn4eWnm2bV5V5s4Ni7O1Srl/mVuPYPT+dsP+eiJ3QWdT
TNvLF2K/55XG2HIL0y6bJQrtwzDZd6bmdIg1OVmHY33huIL3nfNnMoYG4bToqGMIBuGS8zf4AR4Y
gi8xrvc7gZxsnp3yL1vlb1pRvEHN4VHwMLvYo36+MsPUqTlsEp4ow35lVQEwabfxDlftmXPjtxBR
2aq33Z1DIIGrp4cSzzfTO+SSNQRwVrE3a+IS/hdlZ7bbtrZ22SciwL65VUdJVGPZjp34hogTh/0i
udgt8un/IQWFjdp18B/UjSArji2LEvk1c475vx8u+z8dLypkjhTdrY/64f9+Vn2CzsISugznIcl3
+KzSgyZQBXRLviHAy7t0PcHIOTzmHV4zpL1Jc2hMhogsVKunuYLP5WQvllJfQ55OKEySGzrP7pKQ
zadZSwSg87Jwpjm1QTsAmHFEiAxRvwiuC0FunHvfEKssSIPz0nCZECMlXKbP7hakyfjetWfR0CFk
ignPoev7n6VygGmV9UGzcu+N5c/vBQ5dMRppOIlUQYHlsmbJpTnVDUEw1AD/+wv2H14vP3Bdl5Ox
Ry1t/Ov9nWp+NjvCxSyUOAgUsnw72Mt4x8Kl63pwXrP0LpKXf/Lpvw6x/0OtFXDVYdeKLt33/z3E
znKDcb/0ULir0tvn+mDvif6LQzO2AEvVrnGYpDyOYzUdy5j5pmW1DmI06/+/p7qrd2zdvW8j/p8r
A3b4BX2UjZgW64bESLdqC13fZhOxN15q/FS+MC5zLU65bXb/5e36Hwb5Pr+caS5NDNvgfw9NzSVG
DQzXJ0Qu4YBNSkPTr7HIJcmpSgjmyLRArJNlOeSgZpu0Tf/Lp/g/nGUCnZGfjajSsJ3gX4efSkn0
AaSdsBywmjXBwYpJRewwHueVCUjmv/7FtEL/oZekptSDwAs8dIT/7iX9gtDAZDH4nWMVfNamR4hh
07tPiqHNDoHQSynuDjrVBq/3oFfehvFvy0sxdeI3D5HgBk+59lPkGLQG5KwI+bN0XUxW8jSY/akz
Wogr9Z0n5uGRKT1LQ5jQIXaWzoo6GTFKoTysqIBKSOZ7MdPyvZuRkHudzH/2CMgIiSxvXUmagmVB
BubTTtsrVPZN9A06xuavK9h6x639idUHapupBJ/0gQg04/6DbCP+CUSOgPW1Yer6M9McjUB5ykhv
ct6yoMgPjL/ic5zh0KxrW3ty9FHeFhPxxTARQK/69lv/x4JLuMqQRLz71hsqiPxrZK4v7wibIXv1
6CBu9YRee5LxuG4qQc/tp3HwnHsByvdkjrCnPN0Tc946YSB9nq3ge9zleKq9mhGRadtXEZRvVDLD
AXnfQiKjzjp4MI59H3zQBBXnxlD5iYRsfcUVUrypOX/VoYxsqokUq8DoERpSt1UIg37aNQGFAyX5
pl9gABaY59fzPNQveeb9MtNm+aUXBsCX8kePJX0nYMueZ4/E70HBTZ67ibT4qST/p6qHbdVkC/0e
gkyCCejAYNDKTUYkMk7qSmGeG9XaK5E4LpC3oZ+V772WD6Fx/+rxkJcuQB5ju0Jt7mUXruzZpa9r
0DOMSR4PGT4bcIgwYSmy6YSTdjrVuj3+vfd4DDfTphtljDQARX4B04DRIwi6+71/bqYqAcY/MZPz
nabazRn6rdGss3OMx/+c2AT8EGjUoksu6ihVukYujnbPyvLkh3JrupcFtniWwBZ/3MNyUG7L0tSh
/ibs32u5XIcC/Q7CzccjbP7ma1bmcNyWYl9L99SL2Hn65wZvPHF4vXnxKgJ7na5QIVqAAueCUNS4
jf1NFVa6770KKj8aTEQ/drwqaKmOwdi+zRyBXep5CcR/J36x/XpnzMJ419K6jrqUXkajTEZZqD33
jaE9qxqnc+lhC8yF9mRIZsdB1oex0qBEJE78CtymPaYd6LvHlyRg2+d5IdyqUwc5apUGl7OYnigT
JLor8Mt5NjzBTvWQtppdGt/a8p64pKnyMDZtvDaITN/lRL/dbGgWNwZMI8l3IE6XGSdg444p+IBs
jOKlyde95QVvJSDrsKkbEEDCjN9cvOUEovcEti7YsFy1QOom8TFPxuUstHh5I5bhqKHculW6lG/V
B1DZ5c3u0vKgBsGHofHClvblWxIH84vbw1qD/fKtnQlgxrsnmJFb8H3rgRUdLfHV7TLr+rhH6UpE
rr/y/C7bGVNPjZTPloQZuXg7ry0+IFg7R8/HUwkO1uX9TbYHMIoLsQy4p41eho6RQl1ovG/3GSUB
EkBOoD+MeEYs4wV5JAjp8YmEvW4bLPzZwYhWa0yFu9GV74VWwS8es6HcKGNqztpsLpEiyRlpjyEh
gLE9j2/9OA4f8F6+j8MUGYsQV3cyrUvd8T6pTV9tNAnloyOl0nab9HfqVvPKRGLDDEJvwaE64FQ7
EmlyFHQvSwU5wFfujwqm0rYbMcdrBBp+d9Sb43jVm5XZ4O00Bscih/5ctf4PkpRbc3Y/2P+qnZJL
v0cdVnx3ALJ298ddiyq3bHpcJYrTquXX3TdES/PaRIWHwB9lt1zyN/gbH5xIyg9hxXx78ZKjgnvy
jcJ9S3P4nVn1poZpuFn+PUTtrbGBM/gyqK9+pb4lg4y/ORl5k3mv/Xp8VdpZdhZdiQs/JkJyEhpH
g9nrjYvMyktcAjHvN3NvEzGZLnZUsgLdNDkuSUsMsC4YLu0b08C6F2PuJ5rMYt9Wz99KhPnb0tM/
1UT6Rlvn3cugUuMc2Nmz7Mbupb/fGIr5gap9cw34s1/Xo8PYWQTTcRImO6r7l/nQ5y8ZNAR30j8C
hKhh6ysPzXbwXVmioF8jch10Nu8R29sbSZF9dl8c6Gk/wl3i4uPbT3hG6MedjcSUemEtB81DFX7o
IzuDOyPbLSc89+RofrPFXgwQLUvma+K38/Vxb8R3vKoL8vUWLd/NymKfp7oC/kKTXt3yLWiJK6pG
JJMj4IpIHy0jIn3xnl6MHNLVXNB19ySjoA3IVcdWEFnM14omvXizV0eJUTSR3YAc77o8CKcZtG/h
iB0r2u5mZiQ1Wsr2otb0m6hybd6l3pJeHxe72uZf03yi0Qfac3ncOOwNjCLQQ72TyYkQPSgCBsmV
cfxzyfrITftqm7dftTb+gkDNNYc5G39AFIzdYShTsC/Afja1p4gE65PI0JMEtxNMREFwpHlXRdFG
rBw46pg1QssihKwonuHvEtJazjtMCF8Y5UJ4QitHm+wtyBueBXXfiGi4xqq4mHiVsG2furR7Jzht
FZvyd04kLtdxGpi16u0fY+Y+6xoGUMZfN8p5gFNIUrzC5Jo/Okj9qSG1yj75Q/9uYv5fpvtWubmW
XnK/6rJZim2UJEg9veLdN+O9vTi/TDMN7S4LlXmMx4DTGoTRMbvMpv976RVMLwujE1pXdp5Ab+5c
eqX3zZpVKABggurvrji51gDb0wzlR6Ne3uCaPLXuuGwMMDKI0g7WXN5G+A4wHjLALQeV22KVK4Ao
Ygk7TM/zaIYFeCoHkXLizV90nDeyJ0mU8CRp6o3NBLKaLV42SlaHPwsT6nLQi2i8+77d5ltRtOTZ
585zbuvLeuhsfWWMMVWBw7w2rnT8Y/4vH/o2GjaoREsJky6In92Z3FANXXjY5VQmyBXvQ0aoYEzj
2tq/grf0t8syQZsPqkNPmCVU0ZHdpHbNlPqZLbB768XY6HLmD7KMD9HoF0YlUAt86B/mxlvoPYNu
+Z3i7Wb5Zx768e7h6VmqwJDCByMlgXNaezYLPQcD4NWkTllPutSsVeeU2I4NjD7md3PwL3OH8GfE
3rgtqpIMvSLvCHVq0ZJrYqcrVK6sqrDekna8SWrz4mj0EQK0H/FMZhDNLqcE2/vSkMBuat/6owkY
0b5TW6tiCS7YbG96R5w2Fgv4vK67tU2txmDXJ/siBsjB4B+yYNqSmpRpGFY9lhbucvbSEUJAiiFs
sRLMRvXJNLJv/QKLwhHOkUngH8Eo+S7A7Ibqy8/zP1YHsXBacCsPVBYrDyZWUXGM7bF7c0frozUa
BAZQ5Zxn+5ppLKOTYORcN6mN0kmDyshw9BHxI2Bw4BPlfYSXsi466DDTUJ7HmBgQ0/2JigM/KYGL
YC0c8q6GkcvuncORT2Cx5v6Efb3c5Lr67hiahvp7uspmtDYZm8+V0U7RAJJj14weeYeZDGOBQzHR
l0PXDr8EF8C8mbNbP8vrmOMcHbLU22D6w21P5DRQYe51mb7BGzscxo5Lj5IYgJekiRpAwFHm0eYy
Z3SMpolK39aQgqRRADOWbFRPboMsEJtaZ2bs52IzVomMSI/Gsmd2CQHZDiP4x4MAUtqo6ZOTpSY/
ZHfTRiRhM1Fs9BYjatFGJv0NYKGpMcNBByxw/4UtjLrIcz3OnobCZ4ZxoibTkjBl4kAfzz2tyAu1
vPwXq4EsyhOVAY0c7JXIumEzSjCqvM76ptSLLnIIokLed5d9SFg2Y+Zf6qLYm4nUcNxWn2PSwNdM
yNioRjj0w/1FKHKWCyRVOWxRtCFKHTIb6tkJU5btlTKnA8kkzHK4Zq40msAjemWxstxO2/jBsMcF
irV7inVQymYXPW7YC2ICMoO91Jyt6iry5XvHRqJWEfhdpuz/W+mLCO/ru9TiCVMuXz0eogU/ZcLL
t9DHoqxuRbSQUhVBqv/wIXqvrAFhGYOoZju4bnsHg5Aumt9f5RYX+8ZoFhHx9ATmST7zfWUdcp8L
f6qXUZ/IMiru94wpDRcn7QlKG777I/EqfBUfHzf14vU7WxhvoiQuRpeOt3o8nuMGFH/vTqTGMqbz
9q2Yk2guijR63AuAM2mEVyzxZO8625j2mEGILGhx64+yfU+bTu3+fglPGwuePgxr23IwfKZ0eYRk
lFqWR48bYFdZpOr3sk6qvw/7ve1jb8rJWF6aUux628KQ2sUIAIdBO8q2+DRoTLcsM/yjNYywtZPx
Yt1DO1KvO4P09cGfsUNDr5/6XNdAww2bElDd3uCIo0jOyImlg9uak+2tl1LbEH3nn7GlcQOEFWC3
3uxarTH5kBcINjqPxKD0a/GNOGLIJ7EASLmW2BvdVt85hBrj1PBhjwbLGocDQCp2D1pLr1oW+q9p
0Ka10XNinfXg92z2O+WnalvEGe+mHhNFYKTLGjSjOPoVU2/6Ee4umV13ER9icXQfj5KYhu0LA7o4
Ph4d7t/ltKR9WDGjCkTp20XX0/3jcSsVBh+K+//W3cEHWPp4+HHz+PGPe/pk2es8KPy///r39/y9
ffzXWgPsUw332JXHU3j8p+bxdP/5cY30CMWbsDf/89zU48k/vufvM3Hm8t0xF+/vU/rnG1PS+7ZK
2e+1OWbU3PcnXGjOvnMUl+mk6Y8C0+zxca+83/vny8e9x2P/+j6kHCVIVfHt8fjjZkqkedfO/p8f
hcvT2bW4oh8PLVkJ5aiqP7te0Cr7MX6UwLM3jy//uVlyGmlSvznaj7uc04ejHShn45fWsYaSs0/b
zlkHUwsYqW5Pow59Gg2lCyzV6XZFn1ehqox40yjPX+n3XaDKZxvUNpz2nHwZlRgOCAj3FxcifNKc
nEMyXSHkigX0+GA99bPRYXoR6uz6dOINS+6qYjgjO0IO7QZkDmBegKfTV0l4QQgOnvUpyce5s9EG
tr2Z/unTulxTRh302S+V94OKjSwrTuSrtlo8LKsWjEqbc49blF+d6i/SMW8IVpB9qgwiQhq/10zs
V5q7aDt98T4C78kxdJBb7WeskvIIgoFwMZOE+D7uv5U5Ld2AOReaTBZWMN1TSWi5HjgvAj8nEMB2
T2v1tMzWLgtAc3UJSLGJ4Yll9CfITqBtB33GcelvLDcm0thWxMazBM4In5KjkOvRq3Able1n9jKN
7S2zsUM2oFOJzwLfqJ7MnMA929lWlQaKa86+xtGIw7Sn8fCJZR87+5gvLV0FJudYobCgsWNYdOco
yklSIfU0pdq4NeraP1UWgNvhOoCQiot2CmXi+xuGkcGTR5LBKPJ0W/jt7yYZXrUersOgTyQjCBUl
eUo44k6D7s6RvcsSB3tDUqTcVu0QerUIokSiTciojcAdafvB/HIF6JF0/JYi33oGskXSfRafNPQp
kTEf5rFGjWTpeLXgURZBnq2zgaAova0EKESiMSx1yZvftZ0AoaAF3hkOKROAnwEmZ4a7GvXRC4NE
dgQ2QHfBxrM2upaLvSwYaxnFRdNksu/i5QuNY3HxbMK4sDtG1agydGTjdLMQnmVV866VTQcYb1Ds
OiDyGASgnuGm7Z3R1g9zke0ZPb1pPIXIuZvWmnhkDRj7arvYJSEn5APsieT4SXc7gt4w6zDxzPFK
ho8+UPIJjbV8M/R3mqcnYdFAKZVzy0ax8mgIa3p3RmCktzEd4B+yVxqaOQRjNK4gqXRRPN7QMQVU
JtQGSA0iV7rfRhOKNByPWSuRuOibfKi0w4Kgfv2w61TYWE4iAwYsqoY6GHCyFaPvXpgkoopKf3g5
KIhysbKNlUt56pkPdT7KLNI/YLM7Cer0yf8OlLw8+p84xuS1JWYmlnAHHPMyJEwYOnUPoNbri26g
/hgdg1N/mqp1TnrEznW6IET7GmzSwv6YSn0EFoiJJ82o94ERk8JC+Wtk75ZCXJqJwdnkNY1TWlOk
yoRIirItIWyVHdOP7O70nEiNn8Uc1s3w5JglJht+CKlQ+WEYOsz13cS7Bo/kjPNnKH3zUpqshQvd
prR3AaPENSfmUv9514A1mqQY4dWhr2OiXy5/cI391Orsh1Y3f4ZJ2cfBWLQVlbwL0Ay5VrU0u8QJ
Kj5G/P9A9eaWLM5fhNntlHDaLSV3TbRd4J2JA7rnGQLOaQVyTkeyk2bud0LnBMESwTaXTjve2VLN
cELqJcz7rNjE5vQ7y+r5xhkQIcwIR0u2ajhmEIN3cJiKtVwq9wBbdoU3zYgqevcEtGhkjBRglm6+
QaaKdxW+lkNtDBjFFy3Yz2MctQPesyTI05deWb9j51w3ly5nj6ONjnWfBOdPS20E5zv4t1ocajNZ
8dG+f4omq50OrTKuXiJp4oKxYkfphS4U6lVNoQxgiBvArqnNaE703rH3YDForTx1BFqc/96YnBt7
K/gTQ1IkRwkCg04SH2hHYInw9Nr0VAtkKg7EKI91oMcKkOFgK2hbiyHqEM4DzKaRMX32F1WCHwwF
XcZwnTPVvZo0Q0cmh0AyWcEAjB5BE7DlADILz9u7s9B2MmsPfTzIlRI/bSM31o2Ft3HyU3Pz1o3C
3ZWIsBhtxesh9cGb1RK4s8nZWptzBkPBtIfd8HMWS3rw4pGfVZGiEYCzCwxzy6MApqEsNgMYR78D
Fal7fYn/uQD+lGY7N0u6X1M1/jJ1RZQkxY7Q7zwHJQzqxPmrNi3S46xwLmaXWShRAFIDWN3l+M6c
/MkwycOil1kNSDdX5mChrpHLd3is9i7PxPvS52c4JjMI6ioP2eVovN0welRDvU+Yeu1QXsn5tYs5
y5Zp7wBSS34wbHTWFLdod0yx0tRiss0JZCQKYunNUPQm56iBT2bAz7Q4PV5bXr45vVKmTrtm0JMV
bih8sMU9sjj/xsgb81GwG4R1DRY/QFnrlYzUs3LtNRAsE7gQOiKLLZF49Fh36kdACoOnDeop7SKi
M9a12fvXggowAa10k1bzKytw0AXEjZxV0X0vYMeEM8OXXT3c2RC8F6mTEwKaEcZBFvV3bWGcAd6I
qAYHONVTEXks07clJ+1NAlBqN5GUMKbK3M5M6uHzDNm1C7i4WOOzsSTo53Lc5c3dEjM2mbGdf2Dp
qJ5HFkhkJAt77QloGDUjr11tI2Dz+91JoRE/jEnxezIS0IlAEFZ8JljwlNZnCSwntCfJOZZZ196Q
S7ztPbDNLNQOzGVgwQ6yiDrprce+iQ9aBRgeS/SnRlZs1PZ5cFJBkOxKNJWosaBk2iqAdYzu78Io
QD8VZbs2hjh/am162BjKvBHUyl8RPpM/3fRMLXC4HHOfAMNLOdtiDnZcZe5xbsknK34epUWSJCwI
ACnmExoF8YI2vtj5oid/afghIdq8OjlcbJVmP/i4ta+9P1DWO6kAUPHHHPPqezaMbaQ3GtyK+5co
46pN75rF0RprdUhLZgwtRMhJTcYfLSsjv+m3MgDc2Tre92oGjYoIkCmJR6861+rqE5GLvQGarcYo
yYG3tDdNyJWeMS1Xi5f5DgmvDiX5ySRGBCoMNBLr2vTDUeOhzP3x1rgp6TZJc+lVU71m5bBnBGUg
Ryv/9A4oa2uQyQ7m/Z+iv+aI+E/t9MlAojsXOTatvkRamQoAMtVgr53BMrekrxx0CGF8unTsG9ow
AoElVAYFTAhH2GK3Rdk5tzoW8XFiSULzIpIYekjjcmqnTIFLiwjZ/JWRhe7MI3mtZWJs7SymwY37
DxNOt3tPWXCw7a/jqldggpfDlIudAiA5FPOy06BW4SN2Qnsm5p2l7R437rNjO/1lzqXOFcQYiWGc
TVLsubrGDmxXEHuhpevBqWypYSfxnZwO6P0ML1FVBvuqMT+9XrcOQW6dlcUYwVLW1p0GidV7GI8l
+yYQUxACB98+VSr5wlrHQNTzpm2RgzsrxUQUXe0e+jQTO4gSAxJ/d1h7ic0FN55L5gnK3lv1zhvj
dMUeJb+SYQIHznBuWeYANY0rb1U18HBMwUREYwWG0GTeuhnJC/p0D7yQZXxAynNYUsjnpU9YrsWZ
YpLuzmJUtYFo0RxkAfjEjec3oNFOZOFYWFUmUuZUVXBPfAirqsuaF6MEcOQyUq5Rt4SNW+UrFlUw
M9E7XgPG4yuz7eYNmB/iILsDZySF9MOFsyTH9Nm305WOrLpzgi/DjsfDCGPM6Sxn1c8ZRd9EuqRJ
l70mh41qwecyqlc2NHYQzUahQQMeWngrtMvRQveL3DVmSeBkHyYj1oPtBx/JFI9n6WyBGaaEp2EW
KQfgNSzaK4oL0j2shu6OjlbudcTalmrFaZqPCKdp/PIOUBLIvdDKMO7HMEtLVx3iQuL+7Lx5N8ER
3Ezwo/PWu8jWXSM+Ud/0bh0T6PYOOzsqPXnL7wGCmqV+zdSKJ1HTeDJcO/l5DHEZOU7IgYn30n4n
0zHeklWufbjT79gT7ruR/2rmKt6SjzKfbH/0D1Is7OGSmIt6kZ5TgQPGsMW3SqjuTOih8TxOr01h
YoBAlnBOc7+4VD1nEkb55MZU461KQWx62NDPY3lxILvcEh/VtF8lpM1WXX+LqWD+zKX0Llo2M8F2
EK+6FqpRmDjHsmG8MDqxXIGlw010v+nspN9Jb/FWlI3BJdBvrL1OFbEPiayBnS/La5P2+YkVxfws
oRBqi0avATdz3Tr297ZboHrcbxjb7XP4yw1ZJNtOLz1EqF62pnbHDJTMrwsw8DPXg/EZvOYxNdOP
iTExU+uRDU2KKs3Tgg5QalzRF2hygxqIl9USt9oqiLL1yGtpp4Ed+wJerS7RPvvN5B+oGBqmcrF8
MpfNABMN7eLWFta89Vxd7GB45ScLAFNf+EskGBRvM1O3Vkpn5qlrI+scgPhO66ShAXj/dscBTywp
21z5J7yjiuhkxNtZM31l7dSyM1ogZjVCHR0a1pp4n82YtthqqwRgfWomO8NnrGhERZk0LwJ0WYta
CtPSaS7xf1jEKINNB76XOdTvMUk85Dolp8wXT0VqZfuUBQMT0Hnt3sm8TFt2iS2ynSLBaeNm/Xy1
gKus2Y/AySnjYSuGXELaYhlkOJ9oUTUyjBo/VEZGWhgD38eN9qAUKl6Yps6qWzXXW9K2jdeRTzzB
uyBHikEfj3Pm/yCv9UvDvPlUWtC/6ZoOiKkgb8XWRMkomu1SkDY5T0TG1NJkc9y6yaHqE7UmOYFo
3GVo905DMELsMrmbZ9IvtPS+4wfH7Ti7HlBp2BOXC3DG/76Q4FcO0GoWa5KR8rKGpYj4jjG25y0R
kLKqGZ8z8NsN5K/p2NMTh7nht5vcrW7mMshLRZT1NY7raJ4NczNXFnmDnIVCMRVA6dwc1Gabvs8d
UURWD3DZ0hDwxX5OKZRPHnkvsrw6yc/A/NN6o/Ue1BO6Prf8UWv4Q5Wt8h/M1RuoQut2st0DjbXL
2RvDH2x4eBYWYMa0ml4rI5fnmpLCqbJwcHvSajmPHrDAMB0Ii37M9njsX0WaNps4MK315IF5dnrf
JQm0Hw550SJdCfT2MkSAW778wUS82QKbM5351XYr+zD0A4kLHWKFe05OJQTcyb6n7/DRCQwI3pDa
9M4q09yEde3y27VR4dYsx+keCbsg+LG95ySs2U8gfMcM0id1s4vzUmJY8JCs0xUVPRE2PSI85lqL
ydG/owvlIDZFRlxUvO2ATJOpyNqvb2DjNiQexEG9b6BDIDRIh3WDzjQs42U/CvCRqkH0XjSbyU/Y
fjYhUC37z6STj+uuCib9TpxZT5oBWj1utX2tg+UtGVyZ4J8qNx6IEtR+qEr9SkxmIdWQDIRYzVCc
F9s41Np8XUYvODdaIU8Gcbcb1FQVC02WqK1h7IRlEpB2J9g3E5BHVUFwUd9Ji6FM8Y4t+FHkV+1G
um3Lpd5LVnaQN3uLciqbpy0xfGS2WTjk3dhEcslIhloCfR3xH33NNreCtLQq8vR7O0DKX5jx06Si
54ERjBLLv5RymY8NsQEw1rwocXaG0aEd1zoIWILhlwkIcg/201yBD7bCWMYV25CyP9ZO/5t5uB76
VgtJ30qn7cSSDUrNT9ZkbjgngE2VhrWGKmibmDCDM1ePKgcAkLKG+LlluDQr9rUD7oVIG/uUNq9/
BjEIZaBIkEMMmv3Si5+eaZdHZLAQvCtS59u0cfbDva/XGKyBdSXnD3vvWoPstXUYheO5BXettVSO
lfeeagH46aoRIWn15H81S4HYQXk7zoYRB0vha5D0JnprXUdhHLHflSu2qmC+Z0TiEkMJ8PLFXqdp
Z51sVDmHaqoIoiGmQYicyU9HCrXnUXO6vYK+QvEOUzO4lhlzkIzZWpa3zkp1/SsVlOTNaiGWSbuD
5ZsE+eDlZ/mZEJsng3DRK+QUauW3tbchFF1eBm95JQyyvU+kvCNoq4rsn3qmp+aFm8CdnlOXvL0+
Nl5bsgSOnOGO9uwWmG6mn8NkGutHvmhnMd5LwckH6dZsKd+S2vhM4SOx5RC/O5r2kPiOeK0R0VF0
6QmJnb/znPz35NxHXWYCRhrLvePD2DdxEe5sP/40TXGN88fclkH2bLIn61LMvwPv6kDT3YMhUodA
BfYvFRD5ddI3WtQ5OYUs1sL1kgib82z1xZ6XJquifCGNiOs2wT0kPwAPyhp1tvoPZhjrnELk3ZsO
cy+9Y2H00C+dnKMD/X7dpCBhMPAfg8X6KT34TJmeFkfVuD1CfgMU/jgcWhDnNOicSqgjbyL+Y5CB
d9NtsnXz1pdb0eR5SJg7MD1YmMwcAxpqBKoBtpEEJDsiyeBQlNMPsP9ZlPTzrRHeOpFtcypxFqxz
t2ZDuNAP+x0yrMmxeI2pBzJIsEdicH7FBiMau+g5ypOzrz2A9K5DQEoxBqSC+NpniZFYx9O6Y+TI
9WCc/UhZ/Hm28l38I21PursN44mV4zWYgZJ5SLqY0CYbm7ie0GPZQp7IMakIdCN1tyYSxC3DnLHf
brR/6DMJeK3qAwysE7ki9qVmyGJpnHE07ZYYDkwJM+AdYHZ8kEv5bsFXO2Lsq8Nm0d11zfpJ2S4L
fciKqEjIFUztPogeN+Xk/G6YrTH7y9odw4vswL7oKfYbG6i59UlNqf8qpX0jiSS9pHPr74w0O3vj
lHN9HY0tIyEyR2P6HxxnHOCOGCQZuHvmLdk7fP3LMg2KTDbnnDf39VifvALjmyiYyvxoAt1ti648
JnoiD0I5N0t4KjRbTlpL0bLeW3PJSJNxVaLz+NVTrg3Sf49LSXE+WUWooKyvq0AjPm+2vuWe2FdD
99Osu+K1YSQUsi5D4TFa7aUa5CtF1Qzkt0JKIMo3QY00p711GANiwjGCb+E406Y1KcGH2QR6vWBg
OvsY7O+xeGlvpkepcxUdVExv2DoYzLuCVmDBhWEk+bEFaHBCMre7C9m3QiX+jeBj4l9Vo+/mOfjw
EK6BooS5ZwNe3GLdGtZl3e9bs7YiNSfOKqAX63PGbwVYBAYNkwHpk55mqfVzsBhcB70mrBJ2MXOh
5StGY9CsgiLs6oBWB385xzh+vpRx6e7yAKS73fIp7xqTCU0q4jOpc3tdEXFWUksfxhKXudt06J3M
8pKOpbZXUD8Th75cy5/n2hPobWArBlgGUxLPd2ZilGHFnpIVlOoOS2PTKmvnvO6staPb+cYylubQ
C6BVPhavDTA/MiPp21rlAgb0tafKmCWlQkoglVdfq0a7VLOEaOgW3SVIEtAHTVqeJz6XqaWMo1PV
iE1UDAgBLVxaQG22YWuWTnYq4obDM/ZmKEXJ2UoQjvo48fsj3aR3j+Kre9M8cO24ZDOlog5gsk7y
q2Uy9F3scVNq+RhxMD3eQpDikqbR900xnJnKt2vZSvcldllOpNJ8qQU1SjwhPhoLNkNjZnwCqxZP
mQdPsW7tHz6DFmDfHU8Jf8dWtJX1po/7fvzqm95+bS29f/Lz/pVM7BwxkAJtaCX/w955LEeOpNn6
XXqPMgiHMrs9i9CCZAjK5AbGZJIOrQEH8PT3Ayuts6q6rs20zfYuMoxkJEVEIAD385/znfTJTsOP
wnH6j6JA37PHGd6HH5ZGs70ZTeNNP1dIN+aQ3Hqm2E4+DbpcBiF/g2JYJ5QeHTqLMjK/G927MMFT
EsiCKpy+W0mjSvd0JxdBZD40kX8Ns4mDSGd3PtIbtyQgPWJZzKy7tub6EVDueurLidoxQAQFUt6p
mm9GPUtJy9bDWczl67rSxeOEa5zWsydycv68xwWrodLzWFrDji6pz6xMqqUXu5XDph9DkRiHs/IN
eUfJR8a44ZoH7HyRbtyjjc65Am4PYMAK46Wp5+Fakx1sw7ix91VTR4QAyLZNJev+Gi9tzKIWHxws
b9GyqTOVRo5XJq+GbZxIJ2tbYpvhxqwxuXG6f3WNyWZFXrT7qFBy1UZ1sgbW6pCgorkLKKe4T2gv
LDm+I6/PH4TfWbuKffSCkombSe/1kxo4/UASxbM6UbtqRUlB09NsbBFex2h1Co5ZXTJlmaIbAo3J
nWncyJrhdtFaGQYS/9ICBDwpcG6HpOeoIzHUHD0n0G97kTd3ZkO3dlXcW7aG/EwyZ+/VNQua1l6a
Lisuw5fW4zD6V8T+9tB74UoQEViMhQzu8Qg/CeVRLppUybFygvRiNrzhC8uPVi4gYIZuQXxLgyHi
n0lAdwiptmdGyx6r7HcZ5T6bLm7NSzF8hYLtVdWlzs3gyOau0/Vbg3PGiqppc53OVxEtRbp1ZITz
Dm+TYoBlpxP99fhJr1Ir9Mtc5OTQtd2m7wny1NIZ9Obc9OeiTdOblHABG8/EeMGYSIDbqFuyYJN6
Zr/Yq9ugFN43iwZwpj9cFA3kH1aHtOmMNLWgWXZv+RBjXXRKcaAl7pUdgX40a64JfmStaSe4cxUI
uRY/Oa8KJ6ck7cOzGqyHwmOtJ4wQhWS+8RhQgdzoLjHX7zMxiIthRQsHRshBxPQ8xrERHXuaEpdt
Rd6osdWCLaviqOVGtuy3tUmpXdp1275PjH3l2/EV9PHK0au1y3lxmVn9dHQQMHajIxWSTHZQGrHA
0rfkUx0hu8qsCW541WHttxUCtEjy1zRgIQKsI7pkeWduG6ajT8y2seldUPYckZzMDMNdRvW155ZP
2dydRd4QhX2nERsCK6g/Bgw0Pwur4hLo2menQ+nrG52fOmMvmQpdEsViyGuDcT1CiVpR1ntXTH3E
+oktepGU+q2O1r+QSXffYlDmec2j57BC3qk88mKKvh5hjBY7WmNpswjt4f3flklarzJcmcyhaKMz
Yjs415nz5kmn2IZOf29q8lSHGG67JB+2MCfZtAX8mlqkF3v0aPoNQNUzNYvRSdJgl6eAfyAC9hdF
ukSRO3hxaoTPJIkuBmlDBiWms+A9Scoj2JP+2ziN6fzoyCk4wTop0Ka+bmLbcO+EFDBXKXCRK415
0EsqqvropBzwRpLrL21NvSTVVd7RUtj7Orj421Trs9syivFu2zYdlhzciL3JE2aqeIt8yJZqosir
bKQBodQvv4+MiMbI0G/CGPRB6fn2wbSmubjFwd/ZMKq3Muvdwyr0SOsF/VajXS1p/6BAuFTDdaSe
9ai1wceAHHSNgnjalDlGBf9Lr8rxmOZlSC3u/KlTN9mNN366rjYMK8vC2QlUxlhCuKOgvp1TB1Fs
PdqTohzE7K1DE/TWY2XoPz91Sq530OLGTZ323U6neHquWMn2oxoJC2Tydeys6DEtr37pF0+9Gcir
shSeizi++Aq0MuCDbRkGD6g6401j+SH2PN+9JHkQPhlfs4huKA99kC99cp8PIf0+4Fdd5JRkfEgK
lDZCZsc6xYTBNsc6KpdIlPTr6mUKGGERLigPZDP7bV2jOfi42QALdP4m6dhC25iw89lePtn1sIWX
7pEvSfM7eyQHmVtMckes5usesCANilxUK7uhSrnIPpEavG1l6jgYTGXBjq15S7DYWAw0lyJkw0BF
1RRLvR2mTeezl2VtPd46LPiXZaF61nd0PPqGaE/9xJaX7m3zCQD9U9t53ZU/7HOsa8D/2EPWXRKq
XY4NbVG3tDhj+6aM3vEZsNIDc0pwFHvJsqUP7dhLFrxZ033yciIQSppMx6izNnlGHzOeLOvMTlec
2VZ2RH6ow9PsYd0ORbIWz6OdJQ+V1OoH1m9yoWtpuLVL1kcqZ4+tpna6sweEsnZ0nztL7x6x2LLF
dbPxwmjHuIPBvuoSN74lwmEzgRxfa6c1br9utN5g2EMGEv2CrzEm20HtpNgvmo68VukBt55xDexD
1HXJpWwC6xhkA+c0g22N41oPk3Hf+pr5bLynTXfnDb58CjVTniCKPA+OX1Lp4xbk20J16upGnTJv
uiEBG/gHkDexWEzoBpt8ZIk6EXxlTJzrm6aqmy+iwVFPoIPHVtMu7TIyz51I32Kqx7BHldYzPqkQ
k91927MjienY3RRWX9+GTX5yBdRaNgyYgMIejWeK66MhtUNT8soDTXl2JqPbid4Foej239hZGHuC
Y9YRyU7uhsHINv5AZqZOp3zt4wNFOKENeWCrGrprUwZ0MJCdI21WP4Wo4kuG3W+pMOlP6M5OG2Zr
gv9qPTXdR1+217E0vNUgCnULqeLQF5YNPE5Sfljpxw7i8cIeqWPmOuFt50Lg3wOX/xHS9H8DKwVJ
/14w9opk2P7X9qO4e8s+mv/zJ4Tpf/350+b3z+VHsXpr3/70yTpvEZcv3Uc9Xj+aLm3/yBv9n975
k0v6MJYf//zH248syldR09bRe/uPn3fNWGFTmBZInP830fQURsXffMMvnKltQCYm7+/a4BVnMIv6
aNp//kPzxG+e4ZrcC8ENkX+mmDA8bcN//kMYv/muDa2UlKkzQ0uJojZFN99leb9ZPo4oT1jg7ly0
7/8EaPpvDF8XTAo0InBEFgiFf0vrB0qTZKxse5+HGAI8MZ6CuW2qt7FtZdL+bnUjudrvXm9cOcMj
/PkYduhcfaEHOd9AAejp9WaCVAv2bRL7K/CqlW9xUWKvf06LzF4aaggOhQs8Lkcrt/36Uho0jJe9
x4JVZSYjIsKXFuqOjEJ/P8V3bMVmaotBNEL/lmA6WLs5vtfmIS+26TiFuwzXxXJqzANTX/O/CZab
f4n5Cp6SmVNF/8BMjv03pKDfeXVgKF/sJ831d9KMqM9JtbuUhjwka23rQEldhE0ZrAdaJ3UZ7rhY
vWowSqC8Zqt65JEiSCe0U+KfjuWNX872qthn1lY4G6/HxyXBe43Yr/d/OPL+jm/K3won4A9ADMDX
YEUNMQNRwCIK6y8UjiA009LpcNQEMnhBbbNw0zBjGRyd1aBfbMfJOOXqOSfuuRxLujorFxcRxrvn
ItYUS2kAmINMnaVSbGxdlvOOIprWJmsHFymbG4YADSHXrPrelyWlSCbVtYUHE18yu0bkPFopVsIs
nraGOV0iA9mYvNkHinCDNa89ViimDH6G49jLZ2FOtwQ4+0U4eC9mLx9dNsDLIjL2+gRUhd480Hn4
9L2zDAuylGXXYeRMHqebtEfX18ifZHh9sFhT5kTvRy+oeaCVmBFBuNQn8Z0SqGrBsvJ9zA9d5ZG9
4fuWKuTSYtTrhushXKveXzjtDxPH2jLFBc0wddzLFJMdO6BdKpznSg38P2ISLHspVNSeShZPy97U
3pnJaYvQZT8cYmRwTZd+3J5yyDYgXyw7HfMCR4ui84pjmZG/cB7oU52WNQaZZcsP0QpZ4awUF5Hl
7zIIgScq3O4xFjt/NN5YBQ2oCAwoxJsX7g2PhXxQtefIpuVAL7n04QJZJFlzTGjxlGn8DWTG2g/I
bwDOF0jc47iAZntbicna6CGLc3syt1hl3lhheUvHzvTlRGio6+sXqD+8lozDllU3DDSUm91CUBzM
ZjrzJ/TdFlg3TT64GFMaIQAgYnAxV1bALhZf7iXR7qEDJTto+WufgUQ2GTMNcDhkbvs9QDiz5xbS
dhIbNnxvmkPnMnA2dxXofb6ZionpMSnQsRy/Zf1jTR8gSmP+BLD3tW6b725KU47oXlwPD03fImjH
0cUM8TIbUXSqk1bneeyfnar8NuGeEuhwrTviRtWmtfS6FeUmR0ROrvs67MEoWg+FiUWOsFcRm9uI
LoxFUs8mXoPBYWlkHD8dFb+Fx/hVjEhD1WbC08j47ETb0zYksx8WoMy1GPOy2jdJ/e6aF4vC486n
d9BA3JT68KYZ9rrqukNCshZZgveK4obiNXBgvNMKICOj+xqOrGa1sNvbWV7iOoUlpItnKiof0iQ6
CG26ictQX4cDg9cwljoLRmcJReDUR8U1dpq3wmy+hWm/FTLd2LyT8LZ1r61HgLPh17kOG1Nv1xgG
w1VKl1j/xUjgTP5z52Eq4GC56ffG8z4ZD73W2L9Yj75pWEuWJrZZCvRi/KQ+JXr2S8zracRYzQJw
kFW8besKyaE6VL08u7b9DlmkXOTiTYyq3roGBps8uEKepXyc9JUONmKh2ddU1OuWClt6PHyk9wDv
6QRan7H1B4kR8NghPaq9SB8ZK23AlkAvpYKD91BEpJxWBawwsK7oI6Aysrhi6NvAueVnEITgrDHi
IU2tU0F4GOfCgp98GV3vHA3JJXbGO5+wRun6xFwYAsHmkms37Tld+wzamrsxgu7iyEIsrcLcNwHz
0JpG+5RRiJ3daHl47zOfWDrj8FimDs68AFhWoPTz7783QUVmd75pe7mTU/wG5Gc1v7/HpohJx4XH
mhxPkAZ0jerrWeCcMPz1VUEzUD98pNAzFhU73IVmleuW4sXSuMx3xL77kiBoOYP/3WyDq6SwpVHQ
1iI2RIA6Xr3BAnh0DJK92+BKC6r+ZdqPOp3fleFDyg+2RToR9/R1RrlYcpVGe7ZeOluslA3IPpqn
o9CmQMoJHwJF+RLuor1pcsoMW8dfNqyMDaFO2Jz3eWs8W/ZaxJRbJK57R/D2mXX+MYlsDGacwryJ
Wabzprt5tKqi4WaKcozWqEL0WSEOh0xH6SlYlPiWFl3rPuDfoYOEBkRF7elesR9bgn3xlnYRBVy/
nijA26VzY8qQm2pjCeuUlvVTEA5nxwUzI3P3yUCZjpPmBz4cyrI76wc7aWQ1Im45H9QBjlT0h/rr
rtGvrqXwb1AjuQZ6CPqh9WoOWN1IBK1i7KWhP6WcQojWDFmBgMY0EfKstnCm/nOwUHoinzxF9t3R
B/0w1DEZJce58RXGURkN9byHKDfmaJ9kK5z1mGX7Iu0eBq2ABqiPnF+49ozQWe3EeGcA2GP/Luh3
Qkt0LRumImi8ODDfSi14rsPu1mJLOwdX8ZtJfWsJB0ODfpu5EZN0056VMkQ2Gl8Wvj+K29JMtmr0
7mObdISHi89DKqbJOFy9xmX0NlIV3gFUfrNZiMQtDhCNzvCA5nWyCW2+TlBEhGdmuNE5FGfACeBo
tdMt6Sx9irWo5N2F4E7OAgt9qNM140aBAmhvtacQVRarrk/ldR6BYW7AAnn6QzX004LHMDBtrRe4
pEn5Uifa6UAwbT/FxFt8RHpZw2ZE1hqtZp2N8VYa/r6VoGWzFmHXsx9AjMmbPti7A/3VdeaedaF4
sYX6MUVWu8BdsDVH8zGsm3wrkIY5uVA+7roPCt9nIr2D2fZ3TPpFWB4cciYkS/lrOW8Rf3tLHWfa
2hwStxtiqre0nT9PHpazoshoUzJvVCvugR6t3DZpv81PXRtQLTa/Hsq2X2TV/Zg03sRZqL9gpyAV
Tau0I9xnho0kYRzylK2xbgrjhQhCuXEFW22R/uhzwgolq+02sovF4FdHjLdnOKWvVCrShymIrgf5
owMIY9mneKuBzj15clopiymMU+3x3lxpGTvFkAMWUfLA8vOAbfchCCN7YQtswcHk74lFNHzXYpL2
49ej4/K4RBWlPQcX4PxrYbZuzMS/92Lno4mBf4zAZkoExp5HiHtjrRLAHcGdM1a009X84UKtQvzD
Qeov2trDFOT76bnrv099Vs6iYLOtgR7qDpbFUrlLu8Gyk43uvh2oAepVdrEKShs51QPLXld5+ajA
smD+6A6MsnZznS/1Svgl8ZwUy1xFaKx1dBjISC1FpMU7zWHl49fFpnTo1/GmaE28vj0WvjqnIHfX
1LNHmPxNCkVN62DUYUQMK11B3ShvEpE+GC3TyHjeKScCva2NDexJDMuqSW2nKHs0iZQsCFGk1HR6
DzFTV/JE4Pfarl0GiX6P5pHnUb4O7HhL9xhvf0PtWZd0Oz/3PyJJiDAnLc10gyc+USq6gVlBI3Uz
55VKFO8sqO9Ae+lXeJxcCGV0qTJ0UcrVNUqJBc4rBpRLTHKLtNkPsvFW5C1ora+tVQnibDXMRlYd
TleWYmOpXO1ItrRdjT1gyFzSWZUCWnWz6j4EvraqyYhjDguPHcmLLTYz2ukqoFHO5BRoZmG6ayOT
UYQ1RhmhRAybraqR5uYb3aMU89enXx8Zo0NEVDEqm+9UGhkWLc+r1dedv3+DdcZ3MrAyor/z14/4
+mjUpx7XqXauOlEeCqXPndkwLk1rG8qJJEXHOGbZRyEElrKIGVjLkbXy3PI531Av9PNHfn3KiOyc
z82v1RzxG/qa1NrXh4kesL/AL0WQ6ttg29khDyFF5bYiKhGDIIZqQY+qRgWD6/7s0nFrXyzYwMkD
l497l4LDLqYJQNiEzL9+/Pxjvj76+hXS8PhtXz87/UpZCgP8TsCJSWqMpZH1gfsamc7rVambCMTw
vsegi0OvXpR0zxON0PVj4CNYEumd7mJ/3jFZdrm1tGbnRWKCul2Hp5pAy4lsp7HR6ILmPNDksEEq
YymNJr4jYpCuGbrVq1L6VAMH070auCgMQWteXSnTFbQkhl2ogBg2q34tgZKuhAOczdCEfaEiITqY
5AVWUlTUurl9uXQzw8KeiFe3GLXbIvAq1u24lxrKvk5JqK2dvnhlPVLsaRYF9BnWT22mDawSc1o8
Ea5xe9zqrTWdtWw2Imb0amOd2GhGaW8Sg99PEFPeqN7+hr7wPtVTss8yVqlNHRw6bZM24BaizC4X
QivFNTTigz+SvLHteXzWcH7ISy4VbYahrAnt9HXiguTFGG/Ssq8JQnOexZNgrStZXzIhqFg3aneN
neleGCaVcBObKTAMzabtcuPoIHWETi1PsPTZqwPfY48v9g0Qi0vrY6KTvGVYauTf+/YGeop/AMxR
rBoty4+5wUosrmTzKEeqYXEjsbp0sSsFTMpfYBJdigA3MoSDYVNEvXwAFvBpVZy/VUML9UAxsa8C
6zD26luVACF3FRVvHCKMS01SvEpJuXPMnjWm6x0VvapHcG/zMGlsS8QTuslRYdjulf54Ek5/Thgm
bhHBv9tFO+7LQnxPBzc8QnJI1oPTVCsqgOM7MpTRHTXxYhHQAbliUELFcDU+aI5mrJKZZman5hXU
rvcg8Yrttb7LSIJIYkIN3LOxtmgxZA686KlMXuSxZ96U802vi/OobERp30jW9tSaj5HrnJNSZbuo
G26bUSvPvh/cqbm6npxkc5SDekzdtDiwLg+myT17qxw36bU2LP8mSp1dKMsF1WIjA5CcWsraNg6q
FC8RcTtexITWZywV+3CQOP8dSfDH56qqVy8Bq5EVFzFG43bs79O+WAuGsHflHLUVNJnvnZTgj22d
JS7NncbMhS1S2u5SxkQL9WA0CA+TcBD3Q3kyTZc+tpQQ4dDLQyTyHMdl8KPtk/JqDAT96FfYjiEg
nYmyrr1mTN/wzyY7wFLaoBf7Lk+OVq9TX8WRWzfORtOtxyzqD2FI+x6VhST+w/w5mIzk6ubdygjq
5ogDbFHpWQTLlQOin6gO7TJ5xIGTuBjWk2EBREuh36OXeM4ASgXvVmFPMD9EYu/0iX28YZf2qm0I
DplaqB0DcWx7jwRpTZ2h7LqPOG3DUzd43wLMCL3PSmaY6m3JEI+wD6SmigA9ZM/V1E3W3ggbMBI4
LLNxYnE0Z2KnOnq1oqK/Qpkhbpcc6iyX2NXLu8DK+jWdhDkbEEb6ALSsXDuW3sijs7J4LaanSU/B
ssUZTEogwailSC+tOyAoYK8a2yNFPd0RbnZeX+woO0csachheGLYOpQwk+G1ym2IqeMI8PrEejre
FHXu7QNtOyWdf6JOlERsDtocFstdkEzmoZ5bhvXM9LdR6wNFdRRnmRpLmq4HB9E5+SNYm5e2N/Tb
+rmqteihG7oVZb3dOQhbTKEsGDPdvupyjm3KFAKOMNYVFtTEZXXe1sxDO0clK2p7zPVgg25pBu+H
zLIRZxhxoCEldW1PG7NsbdqPyYZI2EWmQz+on7W73u7ZHqHADWns70q965c1vaZ18libMZaqYPYS
quAwO9FamBdU8x6mtDliZ9IvaJYLOF2AFkqs0ewKKt8/uPPN10dRdFNWXJJhCDBerucPB0heKGpc
HUPtIPt4p0iJ7mK/HNeBjpak1Rj8lqkGoW20COJmWqkd6H//zDVjxF6vmeRx8HUZut+tCdFhHzWY
hJCPnD/E4WehKFTpIav2dHzqwclMU2s1edR5O6xL0BdjIkjJROKdDXybxRm5MHeEviZWoduBIg0Y
3n196etmbHwQWEgdSYtHeiEiczr0pHp/fpgUVbTXSWXqma0fxvnm6yOT4D/7wLlv/OvzdkxJNMfY
LZMUboSo2+Lw9VHOPnwu7abe1xmkxX4H0+78X7pIestioM26nhcuUIHKgxk7xH+LmqT8/LXga+ny
626Ha/9aNvhOBiyOduLTfP+v7/36AV83f/nar091Pc6I3tcxpe6SPeivb6EEJV3JnNzYr//9da/h
4cT5/T/+/qExcwntEBTHr+/+w3/6+iJGwh7zBFn1vz6Cr7v/8ivgR5VsgUNIFfODwR0+oxkHmtXn
p+TvvuPvvvbrhxoD79yo1TflvFrkRMj8VgzpOigiC7eoY4eLpgjj9dfdlfB42pXPg4zrayRdnQZE
p2VTx40bUGaKeAqO4etziKztYWgCpLsgLdYECNm8OVkGgKfHV1CN2j1ptQfHzwo4bBwBvK/efSSf
tU2xDM1bmkHJ83wogD5hgx/UQ7HxzPTeb6cDHuNqq1lZOB7TpkYUYLCABECWHXDT65BPkALVjzAr
1MYMl44MbjuzPOQZbEgWFlwgR9hECfYbOnMcos6s0+3+USRZtKiT8j6K3E8y1yffrlbS8s+FId+c
guSq0ZOij53Puls1fXQmi6wvhi5yV6UTwXWSLz1W1gWjAgoNrO9Oow2z4AP+sNbeOoPHT5X2Mp5m
kMjwToYC8nWJRSBk3E48zOO3t+OtVWifmEnIcRv3uRKPcaIewmokb0ZFzNcEIccwtkhT9W4pG0QT
OyPHLJ9r8eENKLm2158yjG1mtu91FCCdgNnM2v6ANzVb9o5umDCkllvTkK+gCyNEL4peraVpeEd8
yQELxDnd9lUKfI07mHpdYUORy++1JD+qgbhKhkMTAlhui5Npd0+UtFshYnpaPfWjfbVxd2IqwygZ
aT8aGjdhV0UnsxpIUk6PSdEPOxJP4QJ43k1bNzuS5/TV+ytAZ8mhbAOJ72m8ltLp7/rg0y0wpicV
vO4QX+8IXnnRONZtRVPQKnJa1p2pRfsFgSaSSSGxG5grfvo4WB7WAjVtvCMULAwCCQlcHx3CpymZ
DsBhoi+I5b/UqmtbPRI0Vp8mW1MGaYlnvY6agiYS7ImS3lW22vm9f9vmkGfIe7A8v9O9+AHuAcbM
wr93h1U83hKFWpJuv608e+dE48pvX3uF1aBQ2rvyqxswzfTMS/FUxk+lGT8PAVXaMuisrVfGR61r
srWvMNggIlypVglWnlN+L6yMP5kKDPKlcmvFlrsccX9sVOXYdG0RlVAmbvwZLbkKGCbNIy9c/wwh
KAwJF6Kkk2kONICwMTaiYCEv542MUxQBqKUftaaG5WTi7Wl2VgqwKtRyRg6YhAGi8ASSm0B/GtkL
slM/eL2/HK++FunLcvJ+UMp0Eq6A9o4pfxlUGQdjcDFBupNNSeQSSfHBsxxSWHbwGBUkcvTmiU0Z
4Q8WMFnPayd0wrsEI8+RxQMuB3BMVI1jhU0/4OXTy35Ph/UnJVcVJs7y4CdpRDtCwvnAN18bnfIi
0QwrvHLxUqCoLk0YTZMLXCnWBfhS9HvzuUhrRMnMRQhKIyYSjdMt9KGilQ2Txi4pyWQxfxoELSXl
VGF24XnzAUiOvr7vhgjyA6rpxFNQ5pq9GvCBcZHbQPFNIJdlbFoOpW3czf+CGMBIytIVgdNaJ+0c
NLfrBw54zjROyKFVQz9IOg+WDJJdlaIyEK7LFgWlh8APQqh4Fi6gGE94OEkkhmIVqbJjeuMQrjLl
XcaogKuZ67JCgNVFUxqelRUGdAyAkit3qnKE4m8Ncs8RPFpIC5U18mjrYQXZzGd8SwG2l7zMBF9K
eWpyaXV1H6QuzCKRnpJmQm7SXrLBZUAFSohEO4Kd82oW+Ner+Yk04p75l53dsVthqhXc4wJ7Jf35
XqOH8GoYr95W1uTJgwzI/DR8tMwhazCGEUV7rso9nHLycR5IM+2qFk1LMszDTF8rSOZORs6MTvh+
qUBRkpZlSW8kE6EBO4O1pGKSHWCa8ywTC7+dH35L6wA0yUVVEzkdfJxhVcCOWbAfHCzACexPlo2t
n1tNU+veqd7NKmy2sTnKdaXvGwZp2Jw4BE3BzE989h674co+2phQhlmwb+d3ZN7tc2BWK7ODkIWJ
ahH6GpTimLB58V7Pejqpbzh2SIXHW88nS9j7mMwsbS6L3mHeL/eBOb5XvINqZGfiTk99hHRDRPZb
MHwOGvHFJLdWTVHfKYPxrob0TaRz0pFOdecT/wqCW8noAEWGBuV8F9pTvmPnREqKzcxQHDxK8GY2
0EagwUKRs79FBlPjOHm3UjNdYwNFEYxLjGVSXabae084h5aa/egmMziDd4NpmCcNDsyaMqG3lorS
Be/vetk2/E0pDJpcs6JlkDunOMk6ytCauam8XfFu59l3SOSygoirr5dCPDBYIzHn1xknqpEDItCJ
S/na1eNtuchKMiYtmaMC0992sIjgttou1T5q+CboBkx2OpvEq5HBtqEE5ylJT9hbp9U4KXDWcgkZ
07ztumpYDFB6EzooqG2FNTES9upwUI+c+GIWSRUMVU4Jcvc18P//rpz/xpVjWBgcvp4qfEU/HUJ/
6hnevam36I+2nJ/f8dOWY9iYb3THwOEhLJdazJ+eHMPRfzOFIwyBwcZ2MeX8y5Njmr+ZM/SdvnJ4
9w7FGv/y5Bjeb77ug3THKuQac+XGf+LJMay5EuiXh0PQWuVRNUM5r0O9gBAef98f22Ywp6RTbEvz
HnGXo3HEWaCl7Mjj3LhNokR7TvOJvZ3Kj9BXxKM3l96Yfj0ekqz0t70xPTVETFegvBQQA5RHnBDD
oSWl3iaVdtT1rmDAadTb3m+C5dAa2Zrw5l51uAPyysbD6Wn5DcTlBxBFG72NdlxaNfJN0P30IFUr
jYQQhj00VDNoeZdKbQd0qUFUbHajMTivnj9TdgzXxTA0J908ZSGB6OVizJXLTDrAENc303kaOI/r
DqGYIhwSPEPdpWL7ueR0Y26AISWLtom925YR7dQ4j1UeEkxr7qti2AknIP6rtfaRxs01m8HdFFuQ
dyUCTU6WdkZSGiJONxxK9VKP2DEH6MKrwKXTMhRKnJpevTfYBzjnQU2Iy26blarbKs353trjs5cL
zjcSL6qoSzz2Nes7osoKfe4y4mfee82cmotRiwumN1dVEvSr3Pa58YLPqmRr4SQ+bYmWo8E8g28a
dc6yylhBqqTZmcQw1lAr8h1O9U3cq+7OFvIWyk2/Jw4BatYRh6IYPr/iFarTXljrnJvCnK4ZAX7g
wY28z6N607pckMNKlLd9jcXYLFOxj3P9U/EYjxAb3+NZ4KjdNCSoCQJB6i0pInL01cAWoGzDfFsW
bnXOgCr/7hn8/S33N3YkZy4t+cuB7NDQwZsDioVneH9pJcsmIWItaJx7lquwnoJuZ1udjYshRVew
meTBCm3X83o6S+NXGtVWoOhphk9FfLBDszkhRJUrreBC5Khiq1i3XlyiX6tm6q0zXhXHlw8GTPHF
NHry4Jb9JUr0HjRdPK6J5G1MI4+2qjPuKH2jLwXsBQz77DAwTZOqcrdePc3MI67cFr74m95XWJzy
tc6I8q7Imm04aqQY0i4i9Zm+u2XyRk9i89y00daf3Kc+7exrWBrrflKvJoIX1jgOVWjaIHut4hQb
47URXgvThDSnK5X5UKc4PuDUVliOMv/+D+e4v3nCTX3uvfjTMy50dz4J0WesC/FvJUzMhYh66yVz
iyrpViGLkkMbjmvVh9atRbuOH9jPuUTITG8GYh3HeNTOQ9m/tjq9SQlCzaoaLRbbXf1ud2BuUYVy
Vu1ZfYPTmJ2qeRsZUbxB5GUqNd/ICpqPIcdp3ZTKOMSDspd10OHbjq2zEaN4ho13iIbv5EATkA/9
M95/bxenbFpDwHB65IYIQdkTBFMKB2irMMvCOPIs5VTIsiHppEsCjRYVWQ1n2wuepBiIcVV5dHBK
uruTXPVLN5qMxeSW35Te3KQpMeCsm7St8G4a4g6rEdvluvL/L3tnstw4mmXpJ0IY5mELAiAJDpKo
0X0Dc0numOcZT98f4JGlyLDKTOuqTS/a3AxGUiKdIoF/uPec70zQh83qWyy25r0+qr6lmznVUeWz
0Pvz2MjSwWBwo/0MS3AgIRk3afkyh+NZDYgEyEUw/KrQoaMH8oE+34vWVQwyDsQ6YQmPeM53/Qir
OwbWZWd5BPqP9hLz0DUTF5pAM7w1pYMIu8Jg6WdKA3rAzQHPVunN0PqPks4G4IXgXKnPeVvGjxq6
yrRrEV62CYVabIxRGd06UzB3izTIO2FMLFfsEQTlFmHSarFyJZsz25vGSVAtDhHdJ2Aw2qnSJdrI
ZDLQM/eIE5mceSLpPWvj0QNIRYk6Bs9nRQTrDst8QhdFxG3MBqGq6kNNZB9YOfB583gSIhLguoFL
ehmq+VTHa7CATOVerzB3hf1RRegTWNC1B0CRHo1J00dtD8dFYgOxaKr2aJr9oRr62Z/n8DIMWr7n
Qv/s9JRFlTxQ3pbhdAVm+oH1qj3kCMp8yMNZ14kXzisYz6kjo7okmblBDiVWp57BRIZaexlXZ8KM
NzlYee2gQNK7aX5QohxAfE8Vj8iJ/RRrSCBmWmy6ZSBVWA8GqqWq7muCNtDqhUVaHYocTpul4ZbJ
gtlZRvM7Jv7QE6FCeVKlH7gI0kNf5I41ay3JmLQlCiJVSARSLAImQxhLADtHOVT2OMtb1owG01Ma
njcGnWxW953efvQN8v9/PwxIW4bV1zCgiaIpW7okKgrdEaJtrVXj+pe8Opk0qSAcDOEGUEFDfgiP
US4Qe1pGgitRW46LpTbQRcDKTnDvGqNnQ9bvIsHA01s2rSum1nya4oXWR8HllRfDCyhHWlVM7wC1
ps8lFLXHOPfZgiDKnM6tFhCgWftmIeh7oakgYlYAVgWYQ6hrumttVm/TKh6ul6k/shdK9wK9sh1N
f/lshRk7LmMf3YkdG0owyzu+culcxpR+y7bt3FyWBFdVip/4vWArh+yQI1nq7BLa42mRZZ09aQGn
ClpUNBHl0GQTMo+A15+IhtIgl+NbtOTgHRMjRR1RzU8NteW+nLKDYpk+BkPEgANj/ygM5LEp2nyG
TkKzsWNDO3NhnZVKot4kAtYlrQDLnp5RVhKM3CEIJgehhzKUxoZ2qmfxBY/QdyBl77oQWnvUeDt0
ECHWF1q+A2SpXsOd0eIVQVq1eIVVm66havLOiovRb9pll1QJey4u4JNuoR8NB2Xw4qAD5iB16mUs
FCA7M1kCVKdYl0F0PsUhX283gc0glSphAMDo2/CNyvF4aC1of+zD2WGWVCVKGl1nEyhaSazWvp5v
sWBFnmqAHhfpOd9kIq1AUulPSrEL1DI/S1gKyrrKzz1Vw/vtcMA2+uvfn7X634TXnLRo4E1DNHVd
1gg1XzOf/nLSjrXUCuHSBLc2mCiQDaF1CnRopLQP24Ooyi9Vkx8EYZlug/aRLNZ8UQFZCDJx3fFS
/xBxAgpFlroC3aT9IE+tE8ul7EWpPJ1zMoBtYbkJc5v4U6cjs2jMB0HL5m9mgTOEtKvoVuUUHxDI
xXuV4khcUwajF0VGkcbmzTKbwVGLfLrUJWOZYjSLtwBDPMsh4qxcHwPITsu7HkPb6bR0Adi9uF2r
XIYJEIFhnie8bGtyt2ELnSreNJzpLKL50vRGfLEw2C0Gru1RWfCpqMhJsH50XDn3ST4hyKAwsjcI
yqtjOuP//oNX1/3EP48WJDayt5EIaAYsvroN/vrBFwsCA4ng+FumL52LzHu61hWj55vaL8F9MVnL
XlQjoIv41Ueiki0hItwx7s9UmtTdrOL/Bo4GBkJwCduY4a3hgO3T6kUMRO004DqipDNYV6GDO4xn
GQ2stEZ0YPiNIzjirAyOQRlmO5MhY0cLyzgAtmJPoA2Q5GclfZJEjeRA81tTRKW/oGLZkYdTnHXg
0ibT+WMXBq1DFzGExSEeBbUN/kPUKPXS/+ZDMlRDkmjxWrL69w9pzBsoH+qo3VgjMmPClrqLpYd2
EXu/iQaRzIngTZeTdKcPsCDEfpnYrpCkVQ+SeswHhjrBInQvbXvgAdo07uiMsaxVsUBVRlW7RWpJ
zipC0kNruYhWAdstyPG/FwVd3YoWcdoBU6iT17LHlFq25ygfzqJRlV5bRWTOyfgpzLD3OiqBe6s1
3uco1w6MisuTYWEuo7pxrBTxtNAaPA9DvspfwfGIq4GQFSOwkXxywEXN10xlkEvjQTwJcUtRB+Ji
aZUqmJoCRrFYxjb6lh5+HXQZmGAJvo03ZM7aAf/nAI/5jN7Vm/G1XYB9hU5PP/xJlKgsKemin/K2
InWmmRlI/DCMB0INc/ZXkLdsQobGvTx5Kq0KqGiSsLPQE9hdrb0RDMNKnr2OO42FZjdmRMBQ2YaH
MUcKBRlQOpVHWYLxh7dCOAgsmu7Rq2ICtprGEeBIkDdG0E5E0a4t9XPZZ/0tXkQPKyVqmq7Wr+ig
IUnGYnS2tPitV1qGjRYRWpm+yxMNXzPF+d0BvK61wDzkrAlHluL3WCY/B5x4U15QRgsyaoIg/qWe
cIRtBgJ5eY8Triamq77GlXCXjZJ519QCorWIhpSKhLjI2quqQXMVBd0vaW6XRin5Ga4KDc67nBiC
D1/wKBJr86KkRCjrczw/xDWUCR29bTyLrzkJjs+0RPAyNy3gIYKmRVWQdrMc44sYClQuglmcEtO4
76rnXM6TOzREV7ieqyzIQkzTMvKE+X41gp7aibCgeuhPo4rUFSLKT0PCag9MEFpK3CDSRCz0pMR+
FAvRuTZDqoLUtMl45q4ZEr2dJx9KmZdHErw+Ci4ptr1yy/obLbKZ8rGrGZpKGTTKNHaPijLnXjSP
YNc6wmMBBokXPlzzP8QWMpj9/Sq2FNxYeJ40bSvY/G1HahYSmrp0qG+azuJgyq0E9WVv+C0VlSuT
0m3RNypwod4Z2BnkiKAYuW5hs440+mYguViWdVYU7O4mRWugDKh0vAMkTsWDKifFk4Y/HIfHgygD
FY0VpLeRGsmEXrUq3ABdsU16YYiuq6cuMTWAb8zb2zirNEhp4wyZZBQAVUNtNN6ZafA5mMNNzBTr
ib6XV/I1XwdSjymSJg0oHehUzJmQOKsSsf5gkpkWAJymOoO+r5Qyrx3XSDJBDw6BVFHWj/SFATwA
PzgaSH/hzwiLaV6DugzhLdUo5/W64D8OizutV07CHAdsnSzax0XYfzMqIh2TdHnSJURkWYg3q55k
DSUWgTjQa9HARs/KUteHFOAJ1IwpecqDR91af1tchMsUmBm51oAM+tiSkbozuonoowa6MZfAEhcn
F5VzEiCiGM0mvWOl+NrqElTdWU7Pes06f4iIxwtnMXGt3vjISWK54bTRd20UhydDobtblYfCUsaT
tC5nwkSdqdxY9EYHyvwaS6Zbh7iwo4awBzDb2ZAuBRQq/VFJ2dBN0sJqPhZqL8NPAVAIAbKRB1fS
zy0b4JG2i8SETkEES6PrhOLaTil1jVF4iQfig4qgEvfNLDHG6T3bDBYdZSlrp0J+IkChPmnkX9lB
0C9QFRMinfXIiZWoxqQwriDDVbpfxGaOiIk0jqiuO/DFPZ4awH92FCavuD8w2NOdcTIIiQg9JdOm
M8UeFkzAgL0BkExMayn9GLVMeqT5ne61UkGsVBUtQVbEwpcdTbSxzj8k9Y4ZNwCtDVYz6LgiQwkC
eUrPnYJigEooT6+xGfuo17NnYvXeKdhIl3q919XWyQqXW12TT5BRzHwiRzx1Q+K6YSq/5FBH7lqx
hZoQ0Sms4D+TdYX7JhBzk6/QSuksgo5LS7bfavoraMZ3vTb1h+RFVoQQ5QcNU6BniVI+0LuNu8hE
/wsfPsqIvgkNKGVkRJmOJJbms7pk+Z4qIqDvBAZmOrLvYhp4EdocJEvHXAlpTMeJIjpKxPxLlsqM
jSSPnxAY48OaiuQYasVzRQt7D31fhJX2NCgrZ7pUYtSJ+aFuLvj4yzMKatPrSqhoSmKe5lxuPKND
xrKkhPqAO7oSTBo/jGF31IRB90KVKCNZq+aXNOC0Y3FE/3t5qycsKl06FE6ukYIxM4qfCXVJD2rx
rZpyYJU6dGw50c442sp7A9Uz6XhTdl+pzWPfQbDLrFpA42VlMCprOMwB5Unog6zJhHb2wz7B4gfM
3GQNtetNi8hAdDecLQNAOlmK3nLJqJEVDsZ9oqGHjppP6hTyFZWd5ZCondpFGi2eZWT6Xh3UdtfF
kheHnfmE80hTbqxWyCdepLOpRs9J0AluFR6ypGsONb0xymBaftKrmWUg+yeQqGpwyAWz9fAXNjDt
JZDOlYeAqnTFjrDHDBI3nsImuJ80CqfqUGRH4to6pwdn6iOHgBmhxaCZJSzqRRsjGJ9Izerq8TEs
s+wim/O0V4bZJ4Sytrdl86z96HCJHNm8Py7BjKF0BshQCLN8jYlXtWag/8lHRj6wJ2ameJaBvy4C
LDwQA0QIl2AG9Jk8hLFergDeEUFUtYIlSWUxiz33sEjKN6MgjK5tv6FVlg8oSacjajxoPR1t0zQ2
xquU1N8XisWuuDbPB3O80UOw+NCsey6Wxk/EfsRZOqHUK5RfWU0rNJ2k+VWdi7uwASugVjVjmpo2
txSirmW9SFZbvJnUzp0u09B8RH17AKhs/J4p/39j6T80lmQGKrY//9ruff+zKNo5G34U8Y+/9pf+
fOKf/SVD/YONuU4rR5VYpmgWLZ5/2L7FPzCCSxI/3pzdf7V902LSKTriFlckCyPvV4tJsf4w6Fbp
VHYp6eirUfsfnvc/68LY5f9lYV7Cff7PCyHVpImlKDCESUiTJP3vMe0ZusQlr8T5MGXVI7TNhS55
8ohblNJdhAhHt7xQwCrMpO1RhmahL6utlxNr3ELQOli1kd0q2c7J5QW/MKrUw7tm5UKHbq4jlDYm
kYUQ5s9zabQPo4WkM2f/50wRQmMW7zsGvEEHjhCg4MkJBaMug6ZRmW5kSZZk9L7C0EmcIEbxBhVq
fS00BKYiXGUw+b56rTPIMURONwOxWCh5QD2jBhgtFl1RSNZbhqUQKnzitDXQTxWpw3421FW9Hr5a
SibZmaBhNbFYtDajnpz6tntOolucNNV+Bl4RdcmA+9v4FhFNsJdAGQIW+jXCLGoVKXDB2+2yubLO
aol0ghKDYAtZ5mdLRJDyaovIKX4ihlOIKKWOZosrvTSMC3lHAq6IGUqipBil+k4UJix7cvOO8eJX
hMjeKUl+xtdWu0siDnY/o0YfMpM9ZEQEly5fsNxgfEnM5Bir0NeUyzh1BtE1ISZ+alcK0ZooG5aJ
wdMwjxNxijvD6uvjIotILqwUJFOELTBBD1rqwyUO1e4k6e/kmqRnZVAvhJRCijMQ605J27tNVaV7
JBWoKfVadobJSL1V1EoDjsrgXK8+coKWrY6+HcJvlDSFJqAPil9V9hU4u1nMglIjqRBaHsSLfEQX
0z7pS3UampGOXWUSQ4MsCGipKHQgFMsfDeAcBMj6XW8Z+Z2mMkkb+gwtcxXCdm13WbJMOCKEuNPI
FzgYcSRfAdmSMqoyGOfdXRBW56myKoij1GctQzogtMZotph7VG3zU9BHld3SEEDTRuV+IZ9sTJtj
FpoG8sfgebLGfAfOxXBbFRAHeQG2h4RZtAVoLShoYJ+ZYd06qa7CxjKp+gLfJsUIlce+jj7p8jhN
vKqP8nbYS0buaYXws06ZSFPSHFYILlkZoUIl34tGwTgmy+Cg7IXb0uJ+DUa6C6KeSWeeUu+sjvMk
gIQI1afrqRlQhCNj2R0nuYerN1DqH4zvXRSlB3FCAwEBIHTbmkibpROpumLoHnBywpjEj2HUn2MR
8JSpfbR00k/CNvieCyMb++JxiSTOuCK+qGao2iNIqCJNdVeURXFFI74Bc3mk5NE62HHgWxOU0ATw
jhrQbPty1i/lGiE528PE9nGWH+dYzA9hMT5YAn1kqT70uiw77ZyH+ywmYHkUfpqkAuJuxy5DyfUo
4cSmc/U46xF5rR3080oqfuVIa5cWYEG0BArnS0DbyPBMKWzOmkmIsYlJgO0r49ZctCfeLOyqaXmP
k9FHziTtCgYkN5ON99oo92Vu1XeKZT01UnNuQXo7OlJDB/lnd+rSZyttzqTw7VXQR5TmlvxhFe4O
n2Qg8iamnmaSbkJwo3Y1Viw4wXZMFIQTvHXLkrwFNSFbLBF3ZOWsYJ2+MCcbLhIFQvUUmLgkSA+Q
7ClNaTTV6ruiZ4sPFNorpqGmvoGbNWAh7mmy9VToVDMkIwYiveZ4iGqMAZbWU1pzLQFpIlAHCPGS
DZ5Yaqj0yamrpig/oHIWbEk1yGaMDy2ZGeG8h8ZqFc+Z3FrHMq/3VFXTvt5HzcSOhvFBs+iVyfKh
gVoOUip3c7N+gwPbOmOmQGouWgwICvq1SqLG0cdeP8AmpVaJyFPSmkM/peiIhsAZ2zgAfpugcGqP
cw08deq09gX/BDjA7qnTdHgiEJiJyFvb/HlEeVAKdtBvyFZRH4xB9ogGmUE309QtkxmLNdoqYBXm
7Q3SOqw9dk4Ajsmn6iD8GrAcabgZEz3kWRHTHXxYJclErL2YHxV/HNPkuszg3Ps+LC+pHutOp32g
0xdWJzCdG/xQVm58UJujVJYHe0FmazA0ouy2HanRdYpFVB999s/UZ7VPNZduoobFmFwPwW0MycE2
iuqojN+XDqk9LabXzu1QxQoQRmEUSSvnsnG6QMePcDB68V0c4trtiH4Q1qZQVUmHsES3ZWE0FyK0
o1qyMMLQZgyVX7VevKQAG2yiNCRbaQgbkJDySSYW/l4TW+Rf2SVY0huYSk6FTrZ22AMf6VNdwB1A
eK9rtCPIjW3INPtBxAcb06VGY5vg5Jg9DVzFrFBerinNVvmKOyCVNumupLo+gLEnhwMLrWKtwSs4
xS3pWx2R7TS1Mzk8Ec0ZQR6OnUjIwdqNcTUdx0xmPooleXO5IS8e7ROkUeJwpMYgewqVTodQrn6H
pJTbu7jgMw4hv9UpCw89CB8aaTkWMhDjqHrAI3EsE065uegpAATx90HUtEsoiG7Sp/wptKhJ8EVL
XU/QNizlmlsFDp6UKEiJDfhiAfe0OpiHqFk/zLVj2Zh7OQl+oDx9tmbLtJW6cUMtn3ywqQiJ5w+a
07Afydjm6xn3kqU6XchW2jLAjuboN7TXeDY/tAgdR9+8EMqFKqFbK42vABZnJ6nbO6DGDArkvRvW
qdOTO0BlGHQQxBI0IWBDI91uFQ2n+jHOmGSNoXMLxoIdJCrkLt3sdgEiOFYb+4zYmXg4guWw7FCg
PmDO7TtymjzGkpHqkS835lkiW96N1NDrZWAzeKXvymF4SWe8naC/L+zZsDMqCgY+ZLvJRFCOmMjH
sCxfm35N92N0g/Ni7GOpfbashvyOOf2UJ+i9k6DcVcXwDPiKdFAJzjHdUGecDHlFI+85uV0T3h0m
8YrvvWe9UpPlnGW3Io6ei7r+XHfAKXESDrnhe2JjMXibcDOR1nLN7QNxdvVopG0Wcfaxx/Hiya5Y
W1UKUbk0X7mcdBypQTJgHy2eQ1NERsTMHiJklvBgrgco8zmBYnnppmnHhIt6h2sTnCkExslv1miE
r8P2mD6BPN4e4wRgyakPwNKx2vhUNf48mBr+gkbkkhVg3LZ4AhIN/X9saCDgtvtcnBlm35giad76
gSA2tCVWxGCF8CkgKeyYEICYoqYf4oakMgxDv3Mmt8TItMWSsN3afkBCge5sf4jQyQiAAykvfLLT
Cj9KgpyOdHEkB7Xdb4+b6w+3W9th+422rz+0hCX210Pbre01fr/m18tJVcAsWc0IYpL6fUl04iWH
xzAWraNugA6oBMi5YYFaNQ9i1d9+wVhmcR+bWO8RrhHCvr43cyGxZI14K/DkcghWRDGcIRCwplL4
zRBim8gN2CLbze3Br8PfHtte4W+PBaRZ5K0CTG59qf/uqWZARz9JMLrh0icjPcL5XLFlxq7BIUxx
D1c6TkraT9ynw/mSAVN3x/Ub/fpaSVcqfXJy+G63rzmbmmZhtc8v6dP4kqfAOortMQqV5aFV8Sr/
1zmx3frbCzYATZErYzhXiqLyvw4itlpfXg/bYzFVEnrvGcq+9S1sL5Vu59j2gr9vwkZ5XcFR7rSG
s/arxXi7lS4zH23Wwc3qlJ4OBM5nK4skhAojV6tegCKaV6uyXmbH1SOs2UaCz+T31xaGNc/+fXv7
7BN9bbVrXeCIhBYwYK2feSWj591u6aulZTuM3SWtUM7Li4r4HT03f9F2M6wxZmdmuNdqARsLQrjt
MtoOhpHwLVTrFVVo3eyYMZsaqcJTtlhcOgphMUhBLC6i9e52S1zvqkNSi2vlpvGtIUHqLtI8K1Ay
K1X5DeR/f1rdtGAKdVD4bXPPw7tWqJon3KFFw1AiAypsyUYkomm6SS1k/4bCY6zttSZ4I6YFNqFA
kwjAk4yXrG68yggSN+78sVAreGMkeKRm/kDDHSl1WCTIb2amyx75AuMlmznsFW65rCsPWUhtVaO+
GvUs0GozSw7ton/IkpQcBtDQSpriilsMxdcS8Qo8V3Kg0ZJaACj0KE2sIsJUQFSI2KzV2/SEHJNM
JkLfr7JcMkNi1Hc6glpRc+upHxg4NLWwuhOhfOgIHE79NHwbZNJZ1IreaYRcw00yWXHAsqW+Pha/
uMKfVCb6Y2OxLxMEoCq9KBLy2vcziRtOVNAzQ2vEAKYTozILsEQsQqYtZgVKz0N8lRVWhFLTUJuP
9DI/pHJH4RppPSsKTr98G5DXc27eLPiAMfK/PPi339l+asUMcF+/V7b6N4q81a5RrMv2M3QIOqPM
+mvLAES5xOofrAiAxQQBIK2H7e7vA9uSnZWlzPOrKS1hO7MQo1nrxwiIRTWlLBJ667cHThis+2ml
EGwvBEqn+v2Szeo/S1dugT7df/0sWNkGw0o52B6rN/IBCITtif367K+X+LpbtHAU5BmiAjVLprJ0
5SzMkMU2MyF+D1yG282vQ2Ym7X7Ux2OS4UBQNcT4EJ05/82eayQjJIItKDCB9bGvH3zdpW0wEl9Y
hBXRnMbvX9l+GqbzD7kFOvT1u1VbqTuJdR4ann+4GdG0EWuDP7iKRZYHiKXPGRE8HpCX3N++BxT2
/GD7ssO8tObddlNe5yVR0V4lRcEhslpCt8NKxPQ3ttrQLOZusIzAoc9U2g0KZ59QLvlgsnAiBqL0
WZeX/nbLqviK//aYii1sJ48ywJhSJehN4hOAnd76YHXXPznF84/5NnGD5aHM4/go4O2pYhaR43yh
jc5ARTWdIAFuDasRNxPGQ6jIzAyUqvfaIB/YuIZuw6Vhs8nB67e9g2UbEMv1vW1vsBlhkJeFGDnb
/z7ps+aVlXJVGqH20ey0R3P4Pidj7489VeZKlPfBOkHKOnJd1TQflPVvbbf5kYy67rTdnzKK/NA9
rMRNppA+4E6Do2KEBLeoEPiPZvqzWwf/7YCmV80P/TojiLmARTxM5hLYSuZDUCp+H9oORVJj8HFL
q3N1e972015LGKpIsWAGSLZjnzazE+WcW3/5rfWFvv7H7f/anv4vHzPbiFf8eoXt1va8r8e+7n69
zNfb+3osqblYQRhiyzGSl+DrlbdfNrbA8N/v/es5EdkalOVl9+uh378iyAZVEw3lSl8pg7/MhOeh
w9I9ulI4kbney9mI3Z6ply0+l7Kwnn0Ur6LyoFI98bcHSxQdqF9QSiWJfljGcGcAxfXLEEeK2iiS
LW6nzHbmbufJ12EyzCsIKtlrlqQS3fGBPJXGNxHX+rHJ9D8uBs76Il9pVSVZDd06D1eJwWSCaRjC
8fomxGZ4HGW98Ex8+2Gs5AcwEC3BrlAYTRO3p5nD8OBPQOza+UqOBTpSm8RAIxokx3xdgQIGuJey
Dm0lU7bdSSkW2fU1mMUXLMaL1u0bKfOrLBrwxee/gJXW/4PGwiX+aMqWXOx/Br5uBewvSOz/hjb7
T1zZ/zdAshRcpH/bWTh+/oj+iST75zP+YVmRpD9EFbsK5hRF1PGo/FdLQZIMvCkKphZUn6aBvOsf
HFnrDxHlvUhCOMm+lix9NRRU6Q+LaR50nrJKIbC6/N80FHC5/F1Zsb6EyPvCvYJ7RjFX/dRf1Hup
FNS9ZgT6VZopnKdFCWUzDo89zCMa8nGmZPBt5A5qAAdAY4Onh9FtO/0yKaaevN3cDkkLcaJNWnPX
11rjb4dFiFp/Wg/bXSz4DPlFFnnZKJPkuQ6924EyT+Nj4fzz7u/HqIBg/GrIz6VbiOuRfV68HrZb
cjvxoLquOgIjgGi5XnF/ufiCmpgxGqU0ZctX1hKshYQmX6EyGSZl8wAX5D5QSTuwuvpK3RhrQIQX
E2cPgfcG22GyvLh8sSqMXmfmoKXXSEGGN4n0Xk/pegp5lPrsihpDO6fvFp18GqI1TBBd7f0ZeKgP
YVvyarm9F0B6+ZAgepiQBgCTsK5uZHANnmDwnsLEfO5ni3YCXvIa3Igio4tPWw1BwLqlnZbVMr/d
bJuWm9vgpwAsSmOh+T3WbWPf9o5BohvHoPPqLFz87SAtdbQXx/huGtryEDfzIVw3qGlDnWwK/XoN
VZ1klB4VoZwSsrXuRxKnpwhpF21eA4U27udgrI5hSENJNSbIQepjnsc1YW/579mmX1eS0qioZOGM
FGjWuevrEK778K+78zpJOcWYPEym1HtQ1tkorgdxneS3W9sgvd2STVkH50rvZF2qbO98O9AwYOu0
HtYFgzzlqm4nWDt+T2XdypUK072ME+txoQxiw5VgH2iHya5+UM4SK2LTrp9l7dFId9MnWa8YC+Fy
lJ0Hhhw10SB4kjMguPGCfbQTdpBfzfnH6sIRHmvynfv+xi3k+xZb7peBfho1ct2bxbtuwFTdegHL
TOOUrsILu3hLf7HHs5vX8sIGEwWJgq00RVHhsDTetcudMj2q1WepeSZ5mWSiNhhBgMBWkSN1Po2W
cQd9ZNy1IhAZm2ADYsiPy7v4TEMEUQo21/gGiMtAU2BHNDxg6OvikfqqSP9ZdojCRHdvqESgOQNn
YeHqPxNYPlBpEUrZZICvCW+dXTwWj0ri6S9670BF4WOrkRClEO12/eRQV8jGPcAXeoduZB3wT2ZA
7k17nAASw7m4VtZ79YkVgY/vbniKHxBzIF8P3e7cPQ6oKpGx0Lmwl35Pg4QoSZwp4GxBIMWn8oHY
qvbG49U3/Lruj/SII/YkXOHN4kavvvWli4UjwyM/YBx1CCVMKIq5lA1Zjqt+q9vTsJ/j+6rdwQaY
f/ZUt5oPIkYNynAttq5jWe+WD9Gk039jycOn25GKhpHc2ok/8DhYwAgzt71C6QcVPyHgln1qRf0N
5kFxLz8rr+QZrFzY0Ea9l4RO+6CI8KV21WPgk7VElkbhrsXu0NO5Nm90yGBcQXpjSYqLbxTd7FEn
l87uXot347l4sdzsLoE3OLpGf7Kab4TmGgcqqgLfInVh2J+LjXyP5lY7fBgIzdNncx9fMsq/93Pt
5J1TWI75pJyFN9qm/DGctiBcf05PUATDk+4T1HQ0VyCbK9ACJOj3s2w9uHZJsE8gWNpkmMaJk19k
hZHioL6wfWWjgv33IS0fh3P9Mt3L33HbNG/r5tHacbINZ7O68qX2v/SMDAdqkNAFXE4oLfPkZddT
1TVOFAaBgYbfm5MbH0XdLZ8QhsV8E7vJpP8BWM2V3O5BxUP0i6Sq3UBIIToj19ix5/1lfURPaBl/
qp9sun/En9YD487cuvpj6FbQN+lfL89Bhpgd6jLixlN13yp7Es6k18ABvmP5BMetjUAkenfFAenZ
3Vy4FdOBDhPUJj3sB4XHEoQV50OOMNKNPuvWG5H5O5/DhQbDcKkwkL0SkEb0au4NF8vRXZntoKus
IDY7eKNfkrikWFU7HR3qCRvzU43U6BRj1EAJbh3MX8XizS8iQVGdq3RvrfKNsSOYscnZk05HwsmM
m0bFnFrSWUyO8o952VGs5JJiyuXl6Blhz2q+Sfh0DslnF+514uHs9FDepAgghtv+WJ5oKryXPwnO
INjbBFoHjof/H9nTLnmbn7Uz/meGxXEfuupx9Cb+/mGnPccAG3ejB5a9t8fvQ+Itx+o+6Q50EZtg
z3dJxzcIMEUfq6fAlwKCIw7ZvfBRw+VkwQlCLgOUsiuepoi6siPHyB7t6dy/BMsRnYA42/PoWIJn
8neU8EPsNrOF6aT1O6w3BRMd4w462aeEk5LQPABPqHRpipBl7UalrXR7MTmkgas/cHk/5JfkPUp2
1kd46wJfI+CBAUT5iY0HiRYU78Ce3srhOakvqbS3HoXamQSPl4EfSGlzFs6G8L2FsioBcWvPzYf0
2L0FFxozxnyf0jUKnfBlFPd5+aJRs6iaQ9nQlkezue+kF+TPovjQTneG+AtyVg+5h+xXRtvcZbNN
6TjPfubJQRzoF9nyw/RWUauLdvzZxuPyGAzf5fZnyyDL1VuTDGnQTLGh5mZoABO8S3p+z2sA4qMk
hw/dY7BYU4Qw6MFDC2n2263FN4Mp+Hs0vBItlSd+MNnlr+zIv8GevGBy+cMY/8U9azM/+qCWItlP
2G4ewuwtVS/yFc5E3O2Wy3jcUT3zc+JMmfpOIlJJVBpYWcOPQT8nVIBz2A9gj+lcenJ+QGYtl8Rm
35cNknJX6i7DuOftNcgxZifOjxK9OUyc4HIRTh87h/5aaKOfPyIFSRjGyLF6MOCcSdUp/Wb5ip/c
9NN8UK/K3XIXPJs+ZzTFtZPwZmD0Y4hJJSQXu+qNt9Cu4Z13QuyATiyUKzJlJ0tcKThQ0CrkR9ly
VM1HhBfcMnd8Kj3NUTxQIBnBlh7JwEX8EnfXdDqP6mWG/HCCkOu9dPRhoeN9StGHGnmBDK/UVjA2
EP7Y7MyG5Rda5hBFGfB6HAOgqk8BcpD3jkA/OooCLDsC9LRdWh5IpKxppIRMn/sxgcbt9dpFGg6D
6pjZRSessdjJlRtmDwXySvjdCNA4u24MRM/rS412fge+xWR1a6Pw/1kSI/ss3Kv1XiIMh6lXR3ds
0wxMfsbpgwzVJUeUYRfzHrkmMYuossfa1aCbYdxS4du4NaB15WSlLwZRPvKO2FyMxfGH+lpdrG+5
aRf/h67zWG5cSaLoFyEC3mxh6a1IStww5Bqe8Pbr51CzmNVsXujJsEmgUJV585oj353q4LGO1qOw
M6k0HPNWlS5v6SSv8fqdNmNgfqm3whU32WlC+/baTtt/guHWu5BBg49xeuf2gexageI97+1RCPoj
Ru0k8K66ZbMf1spHtTjqGJn/1vdx186euS95jdmL1uriCd3TjTo3GbaYd72LC+gENfbikmPii4ft
qz1hiIO+5PwylHm4MuWqRa+wfJpen14RD7cv+wbSI56kJ+OCFohf1od465pbD0nm0pNyccx9/Jia
87SmVuJdkCBpa1NA6i0QKVSfLYY0yZFc9uN0G271hevPPxZ36/LIEArteE5mnucUy+ZteCNvhhVb
unACWnxust1zZVyly/wbjR5B2/lzO1/qFW3AUKLSt5k/h9/dofxU/brhaIVTzhpyRSS4cOQxYD51
y/AsvBk/LBzoSRexvdHWa1dJCaSRatuhidDFmzmfCQMlSq//xPVJuma8WIncgZnKaSABqAjwXalg
TfuI29LUf/T2BkY5Xk0YHPX243nH/FKFpu3DBMrAi/2iQxx4inWv6wO9txt8NVC/6b7ySawQulfp
E+rJvvjhnLYYluW+ckXEEgXFz+wJQbvrWkI0Hflxoauq9u1F/Mrd2Xo3iXP106cvUXqOTtNsCXIg
OjMfqG4P/ak+1fJWip3+pIBzpcv0IyZnOmLVVwfSuUh8qs7pNx++UrwB2bgz6TwxCOpW1QEFVzt6
je4RRdkbO1l0hXiFgLDZY+fLrzJbYQj/PKntkpj4Z+aZIuCindynxnns0v3jxjvq0LrMsfMM930R
wNtNWp+2yfqnUZ4LOKc6pUpgWlDHZ6NEZLjofirY+sM7Iq9UcRHLQKZdadJ+WHLNAfbUDfaj6DQY
NTMxMJFa18qsurRl5krrEnOlDJjql5jPF5K5+vsPxpDWSgAeMs36/lAAj6BRd6u5A876++rve3//
CVV+aokqFYZZYywLBXpdYj+gYFrtEkg4YEmTVlT7tMtIOIAj/74aJDDOv69yUpcZh71+kqlNEhCQ
tx5Rxone349HTWmfi//712pZ4m6kY5HSagsjMR1oFO9VHfae/KRSJGXrpeoHY+te/+CfmW+scKmt
uAkI/VzhPNouVFDh5vEE+X5WHPt/Xyolff70YkLJB6QU+Ea0WM//4h4ur1Me/y0tWsP26MSY09QM
eUgUcIrejQ0bB52Rf5Un+fnqUoZfRlHreqGo2PGuTCILvnTJNhFO4oluCzuRTkK1xQ+Nk4JwxQ1C
wiZB3mzTYG570S5GR0h8Sw94UVXfddveNhz5rJ+V7ST5BS5apg+pDJcv2fDy3+dtOgheSy1q4bFB
re+VN5NByyZywm33IX/QIM1rPv0ucRliCk670G3rOEVu56sf3ba603WGg2fihwhFB/jdhIBnl0+7
v1Wwlz7ClXiQ7vq5/RImN/wF6+RCqx8FTrL4ervc+6lCoOvJeCz/9j/JgSa1zE7al+lqx/Gl+V6k
0UnbYfY4fj3955LCA9VFuWmZmVElOc0/QXbadzKnfyNfuifUfR/GEZdpLp1pTztSpF/NM7oF5/HR
/Bb3KnSExklgbRmBtObiVb8Ul3j8f4RgH3AOLFu+1mdIQ5A3SKIv2F03ypfM+XdsMCKzITVW29wb
ILS5kc/tLlt7OkwkCSy0Y7sK0Xrbym6SgIo8HD8UfD/QPP1AKGCUyWha3bfJYsQexNYTtjwX1ye0
4fwRL4VuwW3eH375cNrCbWW4XqVTZE4CGOuHG1YlPl7Pr4TYRKhMNyw/iQrvb4L3PToj+1i8ebwZ
TuykS305EyW4ffg1Rph+vFIWNco9uvqg/YKRqP7wqpXizJPzXLRrq3Gsr6dkC+c28nL+fsE3TsKp
wmVpq5bISjnfT/TPyhocRVoTQ1Kekz1kvJ4QxdktBg9BnPrRIC85iQPxkraB6eVPuchuNUg/p9rT
5jdS2ScupboUqi256ipcq16IDBWiDzV8dYKkUMY+ywhuCN/SsVcIlNpms7W2jHYTGz7jJYFc6Rq3
aiWtkRVl++IenVN4eoU7/eB7cHz0eGg74aV9sDId7gvWcF9Q2fGPiG7TQGupx578o9J801EJhMY7
fA5UM1h8PM7ysl6MN+5GFVh+uX8lCHzI2PRfsNPIt3Qv3asIXMR3tfTxUYIj6HSFL2A+e6I4P5Y5
6T3uy+ilcJmVVMReIjkC24KxuCBNmC/axh8nW1dPHfATB2fuAJgJ0rGDfnQuIi/5NLa0A7n5b1Qd
RdhqNbbjtvVN8Ud7qgfl8gWWYS3W2XXkaXQo1R9iAEYA2+wq/jPzoN/QR2LyPtznzaP/jB6ovZyY
c6LhTQR65RSUpRyljd99al/5wsgdrHtm0MnEN3AmC8/P7E27+eJ1XJb7GJhppIhZjBh7iS4jhiec
Vp5xcLDb84N5cDgHXeqWojtX3vgl4d69Rp35wlsap7m/VtHd/AVFwIrgzMJI8UEPnZcTCPkDR1AB
4Z3mW/tikUTvM8ZkglPdldnVvprpmJMokPj4rybvJM5hkvNRkuKRukVGrbbuD80OKYchuP2NmV0C
jWnH+wKcWOpH+CugXMlhuKNdBMrQQwcca9JuaQkyiamQJ/7CG2vuE5RILtqwfdHGOb5DR48d818D
/pUxYrTzO1r8yFHzQAD2CePVsLVopg23+XpAIWWpb5XOzq+QT4Nkb7Qwd+z5lt+t06Tt8tQbMBWW
nCw7ZukbbKDnLYSImTp9HYTDthlfMAtbqJ7sxgdnL+BQuHkIvnwWNQdHRZRaTOhJRbHZ6Nkv42oz
3/pDseoXj/OE3ASeiT0fgbWgNXrc3fonPfKQhMqZSD7oXbOyUEyf0WIeMSv12aGxUrvIHt0LSNoC
Z/fpkh+liI2tHK6gXpxED+0QYdc8eBw59ZfhGTsQtHgN2xIsDaHlttzrh+mA+IwQCSJTn7BWbXZn
faX4eOjSjvJyx7g8cR+J8pour50icaIzd55HTrh128w8xrjCscOaPIxfnBrNFCRYDCjoQzt23nVx
SbfDwbhjiWA5WeiKv6MKqxObobXw1eFQ/AqPImN3RXK9CRIa+yP8TMoI64DymseQvQscsRB+/643
N0b1RKJ6HdH8cEUiZ9oAb0FtTZ/9CMp9U/qa5MSjw+ZjGSjSVoza8F8lOEqi+YQXWU0rcQqAsMxf
jlpzcEhfE7J3iPqcUOyiLKx42BoSrabdvg0n+bflNp953HSdgbQHJA52lwiuLPsPjJUHj39QVXFl
t9EyMv/EaoTNPtoVS0wuIt0m05ZMjudnhAKSScA7vin5+3QftjxpbNiY7CYdr4oDwzZLLujaM8XJ
lvWSMIYJYRLLqVjSoXKtBOVCtTAY3rzgqRWIyw5U4YRE2Dop9Le8d663em5I/aw8vdhkLeikcier
E8ZohhfXvKw6SFRBNfpmvu9YjT+xR3vsaxiPhF6ae7r09jKzrBeTxrnnYfQgDi47yPn1mdlZIE9z
77ZIlUc0hF6+0L4y6hT1dcMf/TYqF6FxIFgKapnd0FVybKP4etrCw4kLRx2cTPYwGHwtFBU4xW+z
IwKIhiSdbthybNSVF9MnQ9x9+taO7dcePP2KtiyihpLXuHnz3A2/EhRz0296usudeOFQBBTs6JJ+
imMTLosg8WPtwE1RbuolPIYX9QcNgLHr130LtEmcHDZKdriw9tIL+3Wl7+QQIk12+mKZpwHPKPEo
LLwiABfBf1i8FDyYL1oxfz38UntBxGkZDmEZysVXQ6feS19TT2y4PX+NXArKuWP7RvKKeZ28eHDn
0H0cGzaSFxyd0i0W8Phcfzg1F32Vf6Yn0dPvVeHq0F9FG/0tgH43LKUbxgj/rHoRzo7kRw5jHbzf
x290qE0QLsxPtl8Y0PmFQ5L0M/HMhX10r2e3+aUWhwnd0sWVTAa2widHerpqHHVlbst3CUPVfzpO
qzU8lUuLA0iC/Y0YgNik3EPnsUoBwviW+gJWRSBLMur+YYnpxHfMVXlW5F+5c+vSrTp3uAxeeM15
AijwBg4+P38u4KvniFNt/V/EDmzZ6GFEkvZgZjrgmJDz5dW4kf+x68JGj7Fi3odrVll7fv5gev6w
n7VLtDAMks10bDED/YX7xg6ul04JDpSsZoYfw6/iTqvkUJ3CBav1mzeJNWbTbgBLy3LPTa5Wj6VK
6RZo6Vambb+b12qneuM6DjIfK4RmthU41Q9Ane4fx7KVOdmbfKH00tYpTckq20h7bT5MsFHAyB3y
k3zrxB5VKwtZ8uHII1MYtVeZ8ZDWobkhAiiKfdwfxWJDa9d/WV88nALu4DcWi/wDAZvrZzfb4Yot
+p6nt7mMtylxeaBcLt/PPXubN/W5ubApJuAn4DdvMWWCJy/Vj/nLuqEini54z+Z3ziXsibNuF03f
HDSU/4+Ncn9UbqSvzW+qEwE/iycWdMvolFM+vGlHspDMcyrzlm2kJPpGfoNyk936RfeLFIWmbJ9u
x6P4jkEloepIJzfPtWp4sI5p9zBowKCmhUpOsb8sPWsbEgpsR4vRUwlFowLXPGS2vuLx7GxgKS4s
/3mw1uNiPA3vUmBuarYkmqXdBJGMe70HEmdQEfncDQKFZAopj+oiMm3pC4+k/swe2bz2DTv7kmpn
6heU7xCDxRfmbMLhoBtj56OaLL26glmNRsiJN1pgBS+d95sYuzTTcPsA9RUiL7BKBuHtMFpfEz0t
eKkVIBouUBCfsQ1+rk0C2p4O/0CKf3KPmNOV97NjLhDyT8qlZGNNwaJAG4gSIjpmkUkeBWLpDd/S
ql619+Gtb3xtcOX30dFdbjoVcyf76Cmfe7o+CtNToTjSXfP0ZXGh41szEFjSWBgXmNjWNtuV0RJ5
FzjfzDOS2s0Hjqghm364QALO2hE+H4vhffyHCA42prCt3oXW777bK1EJFoHwR2RTxAulqHGv5lr8
ArjSek+9CataCqLTeB1qT2t9oIviJ6FC4l2B5pO8WIqLVlnhGoTiREYjBdDUcMM9GNhd5CErahjj
YQ45OvKmFWnwgVPuGmGYG3Cf6TzNG8XD9+5cvYcgSoygKMaNycsBY4BJTmp67/lE8XJ4jwfcx3zo
XcRERWDzG5D070UjgHm1J25b9bAx+AJ4g29NiJOLAGFiG8GG0RZ+Wsf4p1wZemC7iNpHY8QmLeKD
Mm8lcutYFoROOJV5abqgbHxC3yLa4AxvhUXJZG/igHaxb8NX1hGfNqFs6HdBFL/JenTCd2whRZVc
R6wzXtc/rl0c0aF3wmF6UGnYPAX08PNp2me7Vn+BUsXB/B7qBb9MXwDhxsi8dMuundHt0O/9TL7K
Q81s8VDt0NtigOfJfrnKeXgolTlIwq3mlX7x2V21r3aT9Ai73PBTBEquX9tv+q+Y7Pxf+2GOr4OK
WR8ywVWzjrbMWMN/ylsSWG/NCkc0Gv7prv572TAj5ohfs1GOkGiBqpwnDbO300M4zLT92M9l9vyA
RHeY5x2vGHWr8f3xXI/oqXUeJpvNOunwHVuZ6QrqmKZuVOAetA8xoZuOhG6T6M/XmXWRvsTZIf9R
sgKGlkoYYHQy5ITDBXPzjvlONTN0cxgT1fbYBc8wkF91BDNR0yEVDiledVIpynE1YUb3DoWKqSmR
PgVBR4LHsYDxtflJcfyKB4PtbWvLYUVBwLyQxs99hRl+Pz9QtT8Fl93yaR01LYizq7aozySVTCYF
jJ18R0/7dWS56SL/RLETohYQ3ZRpcLZnwDFYgNJMPxc0LpWHAYaxS3zcO8Ut3vHsY1T3ntww4eLu
UQGnOEG6s/R6BzNJpEf0iuCfBPfiyLmRvW4b7RNt2/RLAxUPNSgZ304YsGXv+LhUxsk71XJebp6k
Ic/FghrN+jQuOTqza/qDvpSlnm9Sx/JITHnjbU9sRndgpvw4bkLkMxSlmP+YBuLDoH+jh2egaH3U
yNcBTJJbha8CIFTBJ/CEX8QpHxxyMgktHEj9wqLYuM8YqsFHo2/Qcayhth126m9+rChxlsZ3oduV
hyJ2kpePx6alOQi0d8VlTTw5YXmSUp9Z/zj5JJS1tfuc8BjFwoMhVcDoMHpz4TozTWZeZryy+Npv
DlDFSX6mS2F62MZQphVbOPXiFdHZXmA7kplMzdQ21WBbaIQEogpRcyLwR3Xr4NkXXWK/OaemLUpe
2qxNrKHvWC9Xh/JSFAsDTx60NKmHIKpF39uj9TtMwxW6I9GHsIXIZ7CevBW/+0rBeQIdeAe1MMgV
rUSznbbPpWYLC6Aj1gKVHaE+F3DZiVQcCqazcYD5pu3lFcejelX82m9uCqY0Ak5JTn+RJadOwG2x
JoogxDhJ77XUYufwOp9RCnXKPcbWgTfIGIJR1sIEJyd/vXUSzYkFyKq8NX0Z4mJeewOElOiu73Sv
WaGJ6WAbv8eQDZJL9Xqv8edIhAYyPgex4qQG/XRgYM7AaOh83XCBLCk3SDDy1A3D0/kKcuExxnrv
GFNepIOwzPfVW3biUId2ra8FNwmUHwZGLwUtuadLBg6xw158FtV9shr2OuGNDyf7fdzE20TvS+G9
rD6eQbLCWMgD1VE+AbvbO/g/REdyIiVHXtd3gus8Ydle4jMfR3UfeNIzH15GS8jKQG587mgb7sft
M5DxGwFUek3oSFVm0VDbZW/1G4/m+MYiY8OTK187K+/4SWFWTtjQ0sLzlByo4kMEwrjqgDFtMODd
9PSzkZmsY7TILu3y96ms69QzwYSYlXFEc+0pd/JFMy0i+quWmYs/PTyN7WUgINMv0lViLvFrlAjp
RJNF7o/hdWowj8wyfFhk+cPXU1Y/IpzX/AGrULNzMuyG01tWUsoQnCXspC0HC37JjL64epi+vS6v
hlqPKA7m0bbyUf/G5/xrxC/yl4HwkZdnxbx+a0WcLsZ9BY3SrVnXv7XIEuFIt3H4v5SqbWIs/vp0
Ck4wTJaAtiqbEWBPLC2o3xt3h8/Y0H9Qht0g7bvGVt9DE3LEtXlidjjWnvGjJR4hWMy7HYNBoYok
cK2v+0/UaRLPoJ38Y86xbHf1aMO/H5NgGK5ht5MUMmXtKPWeR/I/KrsA2TW2RiAyGyH6g8dP1YK5
c5XOpdxA7Ge2dLP29BXfaCoeeVBHLkwIvPnJhUKkAN5hy1/mGulDdCwvhBPEPgIF/PV8JQnqYmMV
/jws0AZKHo9B5eKPIb+ph/BXOk3Mm7/NzEEG6POnvwLobQEs4co3/j3Cum4ymNW2uYkL5cJIUXCL
s/Chn8aPMFlIS1kLMIL7bihRfjqXkwIg7iKEy9axAmaLF2MK2DKac72K8Hm8hWc2BV18EdE0Fff1
V5OyM7fDgjlDSWrEyy3Jqfz4IAXDd3poGb4Jh060WfHlRflQGfLE50x1y4v5hZeLBviz7t4YnsyE
h6deHZgQwt94jfZYH8UvdZ3uLT5r7TQMOP/4KON1vteBEr5GrQ1AA7jomSEzEZwPD/ab/C67+Tm6
s+zCswjY7Jh7Rj7l5Oabz0/a6hSEYTEGKTXYrzHY7aUCFHIIbMNDhyGmyoZ3Ti7zGW7Ak6qWHZy8
NQSjJPbwdH5Z/I21+ZdxQa1NFuAUy8YJd4HZ6DlHlZu8MbiFN+Vlv9NZ96MjeeFUyCMHL0QAGwrJ
BcBy3e7yvb4TXG5pcsfPvlvHfn0qj9ZSO+DceRgDFMsMDAcbWshaXmgH0/La9/jGoxutMOY/ZrvB
Zbo4jWsx9uC9AMtTdh5daUm2V+/IhBfak7GAhwfMAjB/wh8OcT8forsRUrLT+bSMb39ekG3IrWZK
ObvRWtBsLCBi2vXIfl7URXZC4b7R/lXRmudLX6gFWN2S+/wDFhMRQNYEnWZD74DoxvKFeAPqwBDR
WM1HRV7qe0rMtHqzVuI6Z/vk6Kk2rMtylV1gcxuf+hff61Dc/rJFsFCkjwQ6DZX9rd7KLkHFXUxF
5FbyYWi9hEnNRDYofDqHLZtPqJKPQmdbOcDOQ/RaIuJbfYT3KTByo6POQcs/qd5L5a2nSJo9SQ4U
enfNFr+rDa8EWdZUHLFz6utw1mG+8CA8X5NgUt/Xj8jVPru3/C1Zsz4ZXhdYfYFsQ8Q8t1thlb4R
EoEW92/KT9d4kjfR5A5LKvWSrY+3yIlJgxgtzBsj7Cp1nlvpA1z3d6Sq2oTX5+ZFEQtdc7w/pqW1
rz6jJY/WDJ76DieEuQ2GAp2dbQSOe+hzXmntHzBi4cNd6/fmJQhB5euyb4/vRLFgLCuuwiuMDmGj
H0EF8IR93Dnp3tJ0ZR4hlh2huR7bj+omujV1dOaXn+zYAsZ3Tq+wfJQ9Jwgnjb6CNaRW0NAAwh0K
TanahpUzHamyjYM04W5GPKHd1cfprTlrh2FdB1mKTYZjUNle64ANZo83obC23rJwqe9ECCSczMAf
8zcRGaELKWadjA47n+DDeQRmoeqdIkfBPSSwXHaC99pwxyuz7vqaXK0LTWlrgvjb1iWkDaL88nA8
XL1njy1m9QZ1LYgx30WPDnrPQPwffnrWe/JGw9ByIxH50jR51aHeJdQctDWV82i8QqZS9vKf9pNO
Ne6DZGfdH+eaUlvmWCBI143ERUVzSRL0sH6Wu0Rc6N/6dyqT9GdHXMSNYbhaumCMHr/TU3Xv6sQ4
xNMZXIl7g2I3d9LD8CO2i+KcLJ47hQezc4xP4cBJlyv7PPyo4LAoLC6yghMCoKdNO5Bte4qz40uH
G+GuDD3J6X8r5n83aghUyZQZBTAWNqV+ewm/x9QjTCeCJ0GbwxNkenmxIHuV2NIxDbr6lj6Z17gc
TRVwmgRbdsEqI9N3JKcTObTMrIlUOQhR22LdBk5257Umyiq+z9bSe7q+Mj5yySuD4StGJtuAAuhr
TXei8dVQ42Cr5q8NeRZeFU2IsQGHNVFiWIidp0X7OwbyOuYJwkMht7W35pZCUQ0XUbFB+IbYGcuV
QlkU2RaTa2hU7Hz4eRWQ+AyaNkf6Rvi+KcEy5lcJS3cDbhk6TeVFnFX4vB/xAKTIHdu9sTQZm/YL
RYGGuuGcZizth2w4OFhOJwKdlXGF5DrWV3LnU5HwhvPsXXpAGSWhgCTRpF92hStxqDCMoLaWX5e/
kr10X+ImLqyxmW2LU4ygJd/m5UIpILJjuOnOwlUYlkN/eE4rk2kXM8iCwQQpuVsl+5r0lWpCFrtO
JnDNc0FZQl1GLUSRgFlJDRhCyU7ZLXtEPLNXcjvmBK7exhIQcHsplpoT4Q/YILjQ7rJ39WQdoCeR
BJa2mMxhQIZlL6Jc+1n6GLsQt4mtpjbC4biyMcf6sr/oXz3CTQb73Wva/785/9//4oYE+SWXhP9y
Af5+LzLDFzpSw4fjD0Y9TEUH77Ah0ORo+fe9idgy32iNA/JJa4lZvpd3AGNJw5OAvpmp0/xADhOi
0fr7yihh1A+TpC2remMi0geEeH3r74cyyhyXdCB4fq/vSfOTH1uvL//+36pV36wqK2hfqXR5ggxb
HOMf6S+e7u979esH1UtX+PefqUF68PfV/37w93v//RNT7dABCXFPXDO5YPbfL+WZSQze35d/v9qG
RDvFiZyuei2r92G/HPHub1SCIabusVB4s5Iem0E9NIX/CNtgggMkJ23rjIM+ufrTiy9pN23rcDqO
j6Z1Q8wWiaZStD3J7fssiz4tJT8pqvApi33rY9qgOhbjjTidlqRvezXPa/fYj8+RxGYskEB73x8C
PrNGko1+Bp8uDfsxmMmi8/OkoMkDQbCejBozaLETrvmYUkq0NKZBm9zBE82UZCfE6XveF8Oyj6lP
UZxw9Omcm3oXM7hqunGR60y24+GzEAt5rT6gReEBO5mqx10h94JrpIm932AAyhoEGh0OeStLa0tj
+oBiApc7ZvGm4pdEXyIZds16uqMKadDDUXB0vZ4T6BXgQEhhlMWMLGP4nRpsiwYfY2/qoDU2Awch
+VS0r+KICVH03ifyqoCd+hKSYKTJDK0sF6KGPXmcdD4X5Olo2FRC+a4gXloVtuIxJK9ZTSDT9f02
1OXfBvkYEz4Y/o3kzzPz8jIaRIRaxk+Sa59PCzwji7UHlrCpqxkwE0YT7ksNfIOdnoPVEy0Gthfk
OXtseIJYmrYuDE861n0eQbaDEDg9fwjmSxDAM3uLTySztA1sMSy0oDtNoTuq8+Bq1evPMRYhPeQa
1/3z9ChSCE+RfJREDo4/b3QjKp7BM8f/RWyyfNVoX+O0wONoNQvsgRPR6y6X3GtGKO4SEkwvzrv3
hxiVyzL/R6AlwGANYd0YswHrRG1lMQvoET3EEphD/comTtrc69rXXpM9P+MKtYW0S8oKksLLLaWY
SUU2UuMeGUYbyA/9y4rm7SRngFKmBPNY1Pwphl6b8omItKb0jPRxl2sVrJbisdBeGQYZj9rSUDqP
WDSsJqcZNndkgQczU1T04lqxEomLlsAhqyWKKMiRKZtZYmb/6iGqXxm2e1x/IuBZPK6SJ8/HY4hE
eBp4YIoZtSuuTINX/iNm+CfRa6A1crl8zHwYFrBkWzA0uRL6DUGoK2NWeEpQbBMY1XwIJmdBCYJW
tQyIalUXPLnT2Qzk7FOrcqCuOnk3iD212wdcZ6M8iyktQS88wZV7pqoiuGGYcLQlinXuVFJLlTLV
3JqtLClzbY82XpCHw4OF5D56wAg5NF1cv2HnZrC/n/9IdO82pKZgs4yIHP8wKvI4j1+RCdqqo6RJ
yIwOHnOROhWk20JW4RnibDu2mRhgbqpxoBZ9VviTpq91LgBGP7gfdSyzfgYFDwmoWWABum7nOtl0
MYVKTqS59SxT7DM/42ZcSdjEQkQ0AULUcKHiqjSpjCHIK/vJs54RaRy+R3ir2oWBn1uBdwXZHZ0T
1+kcyJ369BuT/C1iqoOQSPLhu57VmAY4vZF0d1XTw1gymmqZIY7pBPm5YwVHr5QfARCrYPAZW4Kb
p5N4NFQsxQqZFiYdv0VD/BhH7jXum5MnTKkHLfurKejtSUMgHFuelL2pAjkK6hVfas7qPwrQxMAl
wdFqyJ9wcLX6NOaC+pECN8oKs0oyaOQw6v1MFTA1CR151DlwGrNdpX18zzoTW4JMWStNZMCKJMFB
6xmQjiGyhAcskXiqjpbU2maXZOuCnEUPCS0cKkkR3b4qah/nyz1uCB4egyGBwxgAv5yC8Dx5+ZOC
GeIxSiIJVnV+N9fIb4xo/5RC4iXl7r2Wu0tR85x0c+G1o0gbT8I8jVYT7fKSBlRjaD9rhO6JKWA7
3ZwxlCWvy/4mC4+T8AiZU2ALsYKLWLXamrBruLsWQ3Jr82CLLMx3MQWmxIOQAT4KBSmZ2kUzDp6g
ZxdrfMkV9O7emtEDt2DK4UH/yvT8d2p1K8BMvXd0EQw+9yIsTNz0AbVElvPIRf4m7bsCqrklFalr
qvRL3QCkJYd6MIfdMS6byLMi66oWGJfUGTgFjxlMuQabHdWc3ZBVDtPPwZYN+x3kWM9EX2am34fw
DZ9i83Q4ja5id5qG5toUGLoRkvUwIhZVRMqAMj1sKVE01kl2jS0l8qMn3hQEq8A5xj+dMQ4cDwlL
HNdseRSJ+Wp9nKkYRzD46HWhgwKN56I0CYTqhQ+fsJR9+qAaxYml8Kx6XnYSGal6kx1zNO1YsAOP
mvhvq1h5idEMsWEeMsYV0wOiPU4muoFcnVhNBCK8yEiH0yUuAT/7Z8iSN5Kmd6cXTN1QiKsx99QS
W1JyergrAlZMeg24TOS76QgT2Jf8EBlCtNotEwENcnMzt8LsqRXsiQITE5hL86Is+2RVjBg1aGHm
FU9KSCtH2peEoPyl9ujs/oGj7YMuLBXimAkaLQzEkwHKQmiCGiqYdvhGfVSkUvAiTWRIONLYJyqo
R6PT+/WcsLbB4CkyLBwt5YwZpgAXG+ZINfVk/OpNGYRPKHyGru2mEcy4WFn4B5OnyHw/NlRHZuv3
oxqhTIobshviCbeIGbRLY0byBgT5OpJvkgm6LLC+vRZADXsygkFj4WJljek+zJwhJzG4VavmZ/mZ
XIUKm7ORDTnsmgEcnmZEfMpuFyJ6eTYJuiUOk7w2bk2qyddc3U0KKZiqQShvB4A5iSmKrbb44YrT
spvWTTe14X3qzG+8AM8jJuO7vOuJhw+Xysg8AH+BYa3J+ERjtw0ZJgeFqi1zYz3zT+2BO14vMsUv
ksMYmcZKmbvLy8GfxUpZQ3VXDuRdoQLF/RTm70M0nJzaCx7XjPaG+RMOdu95ziCLzBMnwYTSbwlk
txUxy2CjST9Kql2LusKaAon7OEyb+AHps6d/cbW+xRhKUoNnCnUhak6zYSxjnZSzGFKDLFWBWYVA
hSGaHyXU70ozVHRfrZfFIyAWHtulNrL0ZgRjDA/KXPYtQRL2He8fP7ew3hVTvXsI0cc04gGgD6Ax
7pTk6lFtxUWI3t8m6n0OKqP3+hr+j9gw2VbFLBjHJlliMrpSm+FQES4ZPHFmw96PczCCxV8kFTKk
uEOs+GqBhDrzImqBpueYjq1dOEjT0uhAX+qkcFM8RXyxZEifRYn7VLe6QFaoHjJe1XSEjKL0Txva
b1Ns+bXwAA16WlPfccHKyyPH1K7aYEeunmdZR3crYciGJG2mOAnma5TEqo8CHL9MCfk0wxz1waqV
Zm0zRBrDlErAKxCuEFaiy1gDpR8brNv0+VCGOYLbCSkprtiGiXEXZgGRM88GvKthO1qcEgOzn6bS
MfiaYEMO3VVRlGSJO9kBIsIo1wguIdRXErc6bkfFE4Xae6L2tXuj+g9757HkuJJt2V9pq3F7GbQD
g5oEBaiCITPUBBYiE1o75Ne/BeatG7frVdnrnvcgaVQRySBBx/Fz9l5b7idZH63RCu8rMotDcIJt
g1TRNS1na9XqTXoVdEnPO04e2xXPrvx+fCvsa6OKTy1W4Y2QLiOgCZZTLJ8j3X5Q2UiUFq+VtylB
TZgHKQVk+jiF7kds9/bOnExv2xbqXodOdMotlrJiSl/tVPxMFW8otDuSm/p9ZFevDcx4arr2JTdi
5hpaeY6DmgQFNtwD39x17jSEtyrehdgWbEoyLE3mg5Zra0I3buBhT1e6XwMf27plD4uTyqku5tNg
R19yIFlWhB9BSmcnSCcbABdnWlVNZ9C75zwSFmEvqBS2ll4hOa5oqnXseln8vfpO85ioqLhs/WpR
9iZ1t/dkLVahif4Lw6Y99zQxQmrPFodIbU9P1phjVnRjhfm41TeeXR9rLd+UrftKoADM+IxcG53e
UVmkKIVamm8TAW8N1oJHjaHZELev+Zi0hG8P6CaHVPo2wvz06PQGW2ijPzqwSOhLAayURc61Ce2c
FprNGgzlSOpBs4ljpBpNbLHAfGogL1dCFfyld6rGAz1gKYt0Em0dG3Po0MfIFKcw2QYBW73ZTB+C
yAG+3TGr5dMoV52dbuDkths9Z2LELpp+vkuAGtuOvSmcWyDl9LvabapNB4FuYswZD7kMKUx2qUiY
c2LnEKixkd/zTfbu2+rUZARJdEvHDa0gXx40ThUI2GjYm6XhA1hkrDxF6o6ewg+R6fg2crEzAz5A
oTf0QMbuLe0KYlwsd0M1T4y10k7BxLRWs3NUkLQbJ8TStnPnsBs66PbdoDEQS6anJOx2XgrlR0bk
LuQh0YE2X3bD3STDs60LmMeBjqzWW/yy7RPm7vFIXGN8dWMVhUcwwEzOGmxEJ7Yj33TGu77X2Xk3
FDOBmdAKrd2z6dB7DUV4PQdLsaxzcFKXIshprznO87Ubesx3vQ+36Rq6UclRF/0tdLFr/vD5yiUO
7UoMLR72vj5LLXlLzZSgKFIXYfKw+JUFKkEJTnJEPd6bCmnJxPurLZ87gWoryMdHI/CyZ80hGCMS
6pioxaeY90wggROBwxN+RsTdMGrMXUaP3jQfpQXqnqzoJrselz5fW4lzE310o31oJpUeycbg6HAt
xjpNiMsHSavLtiKcTIbWM27bwZT7KLkvgVEz2VCfkYamoqE5UCs2PR5z9dFSa03i7S8G3t2K5sw2
7BDsKPBgvijZXDg1rq1pGiHU03EA82qi00WP6NTOcB2VcguNbFhaGXi8DURxsRF0G4eMD2xIRrHv
FupVZ80Fu21rNZioybWgcv0OjUuzQPVLy8FU1fyaWHohx0ynvMsI8gLtj4gR9dHg2cHaCoLh3KbR
ru/n61kz0mPhovsb5+rodQoaaBOgHQzijZ0EdxDfaY3OxtFcxju2xcJk5e2Tk0lGcNraGZ7nMNTA
yNhPvUUWfNW38ooX5VzxeUY7S4C0JLeGeSAwfrPoMEoptNMT2ZtDLramja9hejIzByuqNo+rpEJZ
RVbYVchRP8ylth0LYqnYBT8jzai0xvic6wcSxfTNsupLPlAMpqsWLlgc4w0247sSYUdloDCspnrX
ptm61kXwoDU4RGDnMpPdZHr2nDnmtp/3Zou3gijnI2XhHR2TGbHF4Bea8YuF8isiRGQlC3Z3RTfo
fAPyddBa4qpRJuM1I1vZhVsCHPfY0LrAconzWyUOB6pkWDiwh78xWGwwZ8nPOY7RhCB87wig2BrO
8IqDSvEhNs1psvljIxTVNajIragT5hxCRXeT8+GG91gcKnpSF2zYRg7Gm6YYpgzL9Gh6kQM7l8xp
36AjAyretoH1EpR4S7FgHTSFziPronel0RRKYAYkZbKOjYGyKmFI2db1C185GkyBjl9Es14bsxuu
dBPhqeYUBjJ37cN0hoe5YaahnHPalEgBWhc5n46AbEi/IhkXtzNSfaNkVFYu+1ibLZxODVcN4Ulg
nHAHWiAjHOlgjt0Hu2EgMjC8mmh+hWasn2Wpr0sbG1XbI9VMqxEEtKl9uJUefbC3+bIDvtK681h4
Nl1Ns/3i/PaaO/RebBVSZd2UddfsaGfaYzhuwzp+tQgdwiLeDZxQYwszL4GofsfScMpRuEwFvn1l
kHgChNgOKWIkrIbGHLacuhhNWKRIApBdFXr/ERgJiTYoxcuA6mQKoNGWbb+LrEzfji7LWzHp71ng
/SjmBP9KdlmsGD4F45lYtldXbwd/dvL2VI9AyRUQs7UTayWCnPq9Hyx/2WasyoYoyMmx5qPnEZSR
ULeUc1Nsez24ZqFLjgQtWldhVdDccPXHyqvZG+ajQOqJKc7uXjh5xdCm1bSyXe/BlaEHfoxoqLZu
f7hFsXam2lqPZY0ttTQfLMX6V+hWs87gs0mhCR+NqlFhfyIXJ+c8R49nZO0rRmLKwxR+at5Yh6Ys
nJ1EeWBmsvMDQRHq4uQ0g4JVKNfwI1AlaXGJT56tXh+xorjKIgcNlqAIl0T3xNuZ1BaHsLQ+41x4
N3FS3QLy7jaDYY5bL2e3N7s4XvKCQt5yNk5iE6GpbftJMbP0CnU2PwaEJzkL/4odYY22N13nsP1V
GTyDs9y4s4lIv2eeESXvDZnCty7taHYN05XTyycP8V2O1Q/PizURVyR+FVYH6M512LmJG9k1XyGN
t03ZoJUYKnP2PZQYc0WzvobTuFm69qWWl9tQmunVEIVyNwTT2R1H8yqQzEjtYKKQqykOpEBRHAg0
CDClKYvpX5GRZCBlHcVKdt1rGIqnpCSUPnPYJUdV8WJM8wLOTo9BQNjqNGA/NLtFZKnUOp/w8YuB
hbTUaTab7W0jXFAMIckFMozsbfvWiY48STJIjHnA1OE08ArajgiRSLTrXsfLoxVzC+SuYLY/044Y
OcOtEt3LdgnZDZva4F0Vo/bpdPa92eb2qyfQWLlJ9ZY447umiD1onBPn2tuBT/apCuwDEUBAkYsW
xUrLdzDPrG1SvIzsindBA0dGoGYoTumAkT9B+p4PLP4KWxYnkvGK/QjnZ6f+zMKCglR3kRcT6Vcc
/v3VaGruYJ9hqFqQjqNnl8nN5elhLd2JQfWyieiHac3GHz7p5UnLxffN/MJxvNz+ffXy4//28e8f
n/uG1/V9W7pMGAdfF8Mv/ssIjwSg2Xi5+KbD/gtJ9nLz8mizAPe+b/67+/7dUwJoM1X/qTfBZlow
rB5xjIcgrSA8XPCqv69e7r3cns2Rh0QO7cPwygf2J38gVDm6cNx+3xZz8M/b1uKzxUcTv8h8tnfp
TPCd0MCLWrQyD1mqZv5KofYL0huCrbsLRhNajsv0NO9r+xBpkX2YCY9Yk7qLZGW5qer5jwfS5SnS
sZg8CHP3/QOXp11uCppCvjNEx8tdsW1Zh9FYQjo6LbXwL8PtuTzv8sjlooTJT2+5JmE2NjFuOwWG
LpKQ7cPlYWXY9r40PiciIBAMez3uVgetQAxF7EjhAGVroRXJmmE+OZiE/VVMf61EPaiEAU3fTM3K
IboKeC0XxqgQRERlM6NvnFGIQJ0hxOprFGgtCtem+5no8THlBA7wrruK2pZxoRDk1kXGjiSv4pAs
oCiCgzhclpuXi/xCEexkA2E4JG1S77E3XB7pw0InEKUqfmYDXfnvn8suIMKpcw4BCZt++ptDuPzu
KhQLeUT0R/4cAJp//n+//5fLr/39nMtDo2KSog9E1n7/8vTPV3Z59uWBy5N//9x/fPj7N1Qu7FCv
a/ffz/3L/1nG7i4GkpnpFMAws1j+3ByQgk0IXhR6D4OFcNHQ8dnJSZ1SWs/gpKBn9G7BMEzEtC7f
U4sUB1kHS/hitJfpVOwJIGxOohuYKqXM8VW466MehnwGPBvdSl2C8gKxsg488Q5Y/5dDoMahrxnE
NxmlfkPlwo7TZpcNqUA4Dj0xZpZGwM7TK8wRAgwMot4Df83sAw4//XbV0HjzHinAynM6sKR5NZF3
uqZtQpVCTgz7GrMSw/oeCDDMd/Yi1gjUoIXhUeQ/+zCG3V+hgaIWIKiUKEpadGvs8qiLnPJROQwQ
6ggyiI6SoqdLtqboZt6t8CvGGUEr9ag/GLK4obxtV2OmIUSIk13GKXjXO3oD7h0Gj86+jLhg5FQu
fq6yu830kpNZHHTnUWew1DHB1E3GdN2iBs9C79CXIzlsKaatRKAltudq5qsFFEeiVYb7MSGUdCvR
3AJqBot+EwVztspnDwmNrr7sMHUXBrtcGx5pmNHQIT8NEKOThhq6GEA06T2TLg5Dw4rXRG/iIOpQ
9BAN6cziveuIaGuK9oNsjTTLCG0BHIgPKr1tCVtHE1ChoY7w6waoQWHaBkfLfpO2+W6kHebZlmaa
Nek720E7HpUIA8qbPkVuKLP6GZdBfuW5cE4aFYbAkemT6mlscwokJbdPWR+EVY77WrJ3CJnBknXa
HOUgzswJml491hp1sc7OVBUwTKYWRnI3nodUPw2ma6Mf65KNcstrocx6O9jBjTCsj6Je+ra8HGK9
8J5lBhk9SQcysMAYkwbFL5nFxywYMI6HtbiOCnponM5gCsWC9yQzziGUEVPrm1XT0g6okcBMVWis
yON40ZT500nFrggxV/Cj17QD+MJE820unIfeacZbeo9GSLGW2ijAHFt6BNV025pmyEFY2oRrKk33
ussuqPDEUQYPqdXbd8Tw/bINXPxx9iOkQMFRX6DbtV77lhhrT83P0U6EOtuE2Uh2Vrroeh31yTBw
2fgNYuPW7PVUiYnP7LJNlbCqmbk+M1yhZjULRtpIYNtCamvGWMamTOVn2DfRU0l7Kwi8ah0N8bYe
ALcF9HW3QR4ctDTe08z8YdRWsK95h4RnClqdpf1DL9Upyz00cC6LqAULGAqbvevNyN2pKrgmjbA5
WFbBOlICEB4xmGPCGtv+tc6aN63iFeQVItg8uKtK/baNRrZ+vN+92PQ2paDZTV966ojrJsYnYLS0
8ESko6ZBh5XGyMATO3iJYkTVc6HB1Ilyik48wCoKrsuZsEuN7wf0CPHJdg1FhbYvPAy+YXe0UNgN
GHvaBqQSy/nWHKDxVSIP0dTm9Ufu0DZowcOuAW7r1xb6Np3WHuKXtN1KsoAfctWgMkwQyvDeImBW
kThT0wPw0xHdTsVRyTi8lR3n5JCxkGURHz+a+pubeBpqmAL9pZH+mKy489uUbbgeSfvcR8GnooXW
6TZIDAN519jxuuouuY1VBT5wNnHPBh3f7rHvkcVMV15PZ8oOEU31Q7C159HYVFINj105MLYcHuu2
1dCWRj8NszNXNc2CrbLR/I66oVPD80uZEqNx6RYn4uB5qwbPdNbmCt5JYmxEf8NLNNZGGygUo7Q+
rLGtfYjYHDANSthxKo9FOJBp4KAmRcjhz0LYmyHBVAENKE9RGjvA7veGCVjIFtEN8dSkn48LCYHp
3TZIXLVXoXZDOnzqM6z60c1Ewlf93dASh2649D6mSsdeqIXWYXC7zwRSKo224mtMQBIOTVRQpWlP
Qqtb3vUGD5INKbNW01GzXYxtndz2SUcLvzRp8JhywYAWmC3q8WFUBnpwC1wu/d/ZqOajQlxDzGR+
vYjMOHJl2centJrzTZPnJ/qkN0K7CNBja1MmTs22QzZ+p9D/D+OcHqaGD9qbyfQNY+A0VU+mhRhf
JaGqEJnGm5S+/WGoGKzkxAkbY2JiGi69vTamrwOCVzmOr5nDMF1zkutuFuijJ6wWjoGFSWtMAoaQ
wk/9dOqaJDvU22nI74jmYU0tvHdiPmnmKyy+TvOUulqMZqZ6cBhqFTMhjrXDmTkX8stZvqqOwQgn
zU/NwBeInh3V3jx+BFp9HrSpAprDX5/geNc1LNlujgW5jh7JILR1pLpevUeXk9cIEaCAXijggwPc
jjEzNqjlvssDswsbr5bWY9mq8OhF9kucQTZMGqKzu4VgMywX+pBipgiLH5GIokOUN95hssaXSACq
aAtzOuhUe8hLuGiEHW7sHDlBgg7qmNaFvq+9eW0s3cOgNfxxwW1rkn1BzT7SbUvd1xa+5+XiN6j8
z5u/X+LyAy3E70OxudzRX4I4xuWVu4P+KNIMyI8ctLWLtxxd5HM+qmNVTIVP+biwkydYyq7hcpVB
enlVOnDbdU8AIGk8v4CJmDevZoj2X/fQeV5K+suF5XIoGMvF5WYkXDrobNjWlmq6Qxq8hVY3zr9f
lNkSirpRU3sXLUd4anE+UITxXhE0C4xs2URcmNPfqPJ/uY/0Zc6bDgYjssZoTi47JyEqekSh2aG+
TO1z2HVs6IqBaJXvi3YpnLvYDlcaE+eVVTPs3H1ju8M0ZM9SaP64xGL0l2yMS4zF5Xa88Fjnmm6M
l5kwq3tiI+YlA+NCZs2b+57kaqJHIBZdiNhzhpBXqDpbDdqwkKqAxR66CtdZU9rXkSxZIIgRO1zA
8pdrzQKbJ0OlpJlBKzZcGLG1aS61mM2Wg1uX13C55rDVJUENCVcUk19f6wfVuvoBHXsfOcHerqGZ
GCmi37CKMMFnujXtI/P+gmgvdJfMrMQFyta+zgN1Hnu9fMXYoOYjLLV1EAosO7I1D5Whm4cWyve6
4xxKkBjqA2mwVC7oZFiXniygBUC8yQJoCmSuOhXTuqm1jJXZs5dhjnlbBUHs67nkcPLY8pIqJX59
490vJHV9CBDTzyaNoX9iciXpwQSy0RAhSKE4Fr2OfYkY5hyqV+UhxE1iFM5c0F/dl2rW/XHhoc/L
xeX9v9w0aSlmOc0c3u4QgN7yGVC5/XHhjTBUXLQCxHcQWC4zNkRGZCIqHfyyQ/FC7BTR7QCevg/A
y02o+BiWp5kIgNYl9Xt4rSo8df28cImTOWm3kTZ+mNjjWfflfhir4//Orb6NLHKkzgYwwtnb09wB
vhly5qVnDXwy9ct0k24k7jDtbf6K2EAktAk3yKvhOW68x/pDPJZHRlMaIlWU2kstCHM5oSBe4WiS
p+jH/Ape7Gu8YWIR/Igec7QevpwgnK7yX0AUly/l6NP2ZIJY4UtiFDBdmdZmSQdfhuX0WLfqpViA
YyBItizq88OSYjEAet12mg/VMep32v18oz5Lbk7IBq8sxBAgjpgBvhp8ffU1whz1wn/lMItD/tVc
afeY0RgS5rjBEd44p/iDsEnEy5XHD83IGfAbiyPeKZVsqJyb0ccRYljbyP5EDAPetgI0+qi/3gGw
2sS3HeO4K2zGCC0eBZ1SscV2niygKfc0fYa3xgl1GuCCDf5YiASkOjpfFaezbOU8OF/22XgQb+Yh
eKAfT63XYscyYe9eBdGJmoFlxXhNnqeb4GvEG/48wMBWfnjS472Fgb9bDSzaDhvJrVWvBVMs5OQn
4LMzMWDYvl44DnDAz0wnmBqdsmPygeOyWhXBRre2pAZbcJQy9BYYewE8dMROxYywCITA1HU13FKJ
sW4giffuTqgt/PEjJOz7/qentmpCKn+a8Hm7NSfDnVXvPPkgMv8vQbB/pKz+r6LLb8uYJJR//M1w
4blTF05hWey//vE3hCearVFO2NJFmqrbtsPjf2GgV/U4JJmpY9QkQVogWdmkv8Sx3KUf3SG8h3Ka
oVvYasFtLNdT7tNWlCf3ev7kCKGuRaOXLWwXUpP1LZkcOR9FtnBSk9CP3H1Q3MLsHCoYqmtT+MIz
mLFTN/gGkr+XJdHh3X6af0H32+bb/BUKxzUe0F311N8l9/lj9aToOKyMdfMzOUCsfcneLQwufn/O
Dpz70WFqS+wKZhrTn5hI+PKOxQytwQ7ZDHZq5NP49k2MTZNvDCtrzbdjBeYNZels4Y5ST/IaDPNI
N/vk9ESzb382/ZfzmJ/A8Ua/MCZgaJC/cEDZ88o5sktbA0x7TT4QQ2pf9K2Rvw4PDBYeaz50rDaw
inmEbzW8BoGsHynZHsNscLLvOGQV48d7xGb1MxIL91xuzxgl8OrSG854/w5Iol5lTJG9yz7Q6m/F
nfkEBXPrbcKf84eDsdv048ds4TQaL665iU/dXttFvnXGF2q9tdUK+9QG6726AwOI4Dl/LiGL4HpB
2bRB7ow5ku+pxA3wkWxWMblG4Fqv+IZNNwsC4NHUVj8Bk8VyQ3WwVqt4vQNmCeyTCXaEgfDYLcaL
Iz4FcOob/Z5hpR5R6ZxokUMXX+gNHLbI+M7TmipjLeodRIY9f2K4NW/1rzzf17vxnS04L5UTuG8f
6tfp6L2yr/Sp3LbU5mThcYgsoIXzq/2GkhCF6OaQ+O7mfzjyF7j/fzvwHUPTLUc6nmcQd/zXAx+Q
fYuiyxjOhtuf8SxF62WN4fD6Ib0XY1GYXsXQut6wzaBswmj0A0dSuxC/F63y//BiCEL4by9GtywU
z5pF9sG/fgvtRI1O4/XDOTboFfJPafuo2Ey8RSDacNhw/ljjs0ugYzAHu6nUTcgAF5vlD/wj8c3l
5fz/JO3/IUlbJ8mGjIj/nKS9L77i9+L/CNH+42f+SLxwrb+TWmHa1EUeH6Xjun/7M0Tb/fsSa2FZ
GkJ++/dD/8y80P8ubU9qmpQ2h6PlciwSwqqif/zNlH+XPOB5jum5nsEy/f+SeWF61nJY/+WwpzY3
dZdfh5TdcFzD4AX+9bDvDJobM0OlPVa3mWkWg23WqyTOb4Ipwt3oaass6uS5TUbckMnYXFmTy/da
Z7vGDBsZo+VbWUH0lsaEGiGNA7Ak8/POYazevKs2p5eQGh+OpO1gFfpd4xjWoU/j91pG0XYgYWNV
Wq46lmUXgo5aomhzeoyDE2mnFtLyXEIIrou23avxRaG2OWm0NqvO7I/TEDJUMGBn5JA8csl01szx
9GYFOsipP/WotQiWpV7LXO2aJBHY/wa6mLpOPhAS1CtBE2DVjkgughb3u+ruBSetxsN1KePeod1k
4wqmV6RMEzK/QcUUISeYbPlWihFyARGaYUWIRo1KiqcQMxsOvghBO3Q9QGgdjkGzcBgt5tCO/Zos
WZm5VsHpr371z56mb20E4seuTFjjrNRbG5G98RKSJSeBXMYRmAUYNvIWj8CMmPbuhkbfZN5gUrcB
pSirfK/B7Ou8n/RGrmpDnvIsBRKg32hhZvg18nu6PPWTXRdrQrCR9anoOtBHdcaXc2o6JOhxHN0y
oc02Rml9hFakbiILr6JMnXpXhtqDeMgjPdzGLcAbE0HVJbrDjXT4EYV39oJRu6u7X4m68ZAkPw9Y
OtY5G+G1KY3PzpLyQBsOQO+SqeDF89nKOz+f5f0UVxCYCaq4qbO7FAO67OEqOGk2bNpZhrdtpuQ+
V+JemDQ56jL9cmpkEf3cNbhMvXqViCH0Y5nfl32JY1bX510UJyYTHcZQujTvWhd5VsZced1X2WdQ
eoDaZeU7BUWhPgwkVEjRopAVP2IqNK9ozLsoggLf9TnMiSksjr3Diy5Ai7RPJfLUvZFN94rNzdpE
GbwPJMEZhlOddBzvXhvQ4jDxxYwtrDZ7Go6TNoTnAoHTpgumDr2t8zCkZfWM0XdqUXJnGHSqrLS2
gcbZrw8JECgUuXczw+9ZwuZm+IxNpBt2SsRPaVU+IGgu1sGIVMxo263IZLsyNNvZOR4AYT0t8IdH
aLzwCxam6OhAWNk2ieazwymW0cgjkduE9ALem0ODeE80n24ntPVkCL9FpIezsb6RrtWvxmLp6eeg
8w0pT+jOtzTHGZrnZOwNWh6dYq1dcrKBTU8a/G5oCF73ZiT9TTIB0nIXVF+qqnuSaO1TVt8x5nDP
aRLhJU1A39g9+vteAlONk/2Q93Rpe8PXLXAcQoUfgkyclHxe35vzT5GS5WkK3PLongw+b1wkESsN
czPTpmIG8BKDrU7TiiQMlCMIvJIladKi2TTQ1LM70IMkne1Kq2QIgw5lO8SrQUn0PLV6Sab6mHQo
brMWHro7fxZYasC+O9fsNSHiIWwFiaTuOrv7mWoh4x1DWeyeprW0xUjcDtptZUkqNmnd19cmb5eF
nICxDVGxs8nERp0Moz2HhF0X4XRWNYz9IrUxa4Krlcw7o3Jm51exAFl26G505Oa9Sq6FiQrVdKpo
g0/kwGCI2A8d9oXI2fJ1w0nn6NjjXdslIfI1ETrDOinqu2gJzewRYiwE2bGzzWsrY2lHty/YYUXr
XjfvtUq+0n2FT5Pnx0E8ZwZx2DmmEmGBL7XjCEv+gM5lTq074WF/UuYUvqRwiLyxaiFzF6wRDJki
zXuJhtHeoHUBC270rj829XtYG+c+joDOpuWTO1Vy1/a0JaO02KHK/6mX5XDneQU0ntl9zHtBRLNQ
7kOJNz6M88Fn434bzN39iDaSSYoGdr9RAxF51PIdEYYpAgFyXsDZuL9CPQ4OJd6OSiGVtuOfrhqV
T1/wqhpsGPBitP3E6l5mhA5EWb54VXKNTeIeocK90uovy6XcjftcbeXgnoKMU148deowjTf0Cwlo
x/EYViNeFlH1G9cdYUN2fkha5jZBk1FpZ+LCwb/pRJhE+nyNZAfUcBVhmwBgolk0KnRxMlP2TGk5
v491UvmzHv0053I8JfKXPod4Mbw91pZ67Trmnhbxpkj07k6agDZqsnCCZL7HJbjkRQSbjkY670Iy
7Rqya68QH5R+PNg3iQdG0ZY0LdGyM0do2LG09pVJ6201jvIhHKa9geQO1AqG6JHQ1jTrKMY7QRdJ
m+tT687vgVUsCqr0yZHacPYqex9WOUDaaqzu8zHepamb+ZbFauCQBODGoY1is7gb8KWt8pY9FhoK
nOgN86JWq35WXqGdmhQImokSEW1/9+40TnOYQHu6uZFc1wFU48A1Ot/u2CNmyDgSFTC2sk08+oFX
Hk1t+JhN+6wxpn8ynWbTWd5HL8Nxo2rX9mViMEfAJEDmXHErbOegh5xvY2/+SvvuI8EU4Ld40RBZ
FtORRemQhGBCsNUgWrQfpsQb1yJgOoLKCCXvrJNor+pHLaXEETlbQNucN5XO8HaMZL02ipmdXSow
9WW3Vc65UEwY/oxSW6IcHyMGQajPWc5UNSbXDQSlxBEOKSAYAqMkIhI+XWp3bIHrUf9ljE2Fjt25
lovAv5POegLjE82ozlJas2d2+LM+7VITMnFRwSF2TE36OFVoD0ZpBFkGAIfALqpPL20T5mtmvuDO
w5RBZoQkPNKOk8RBNwHTMuaeXWGfofTvjfegZlvqyE5ehz2KUqsVuk87Hn2Ypb700B5PdT6Qt5WR
jmHzl+D0r70KvUPzNUoIxqVe/nCs+k3R0dylLaeR0DKdjaLdXarsIVYNFCfr3tUHd80s6jmKa6zM
PaCrKatgOhXgfpkTXCHWwxMo5o+4jfB6J8WZ9iiaHhuElB5bT4bSjS0Se+q3be81T9WtFgi/dGlt
xQq7rY4fY+sqBqNkXW26cOHNlPMnedwGni02RlnZHTEYkxYvUZNmFbGSVVr7Fb4UYnMARiBYpYhr
WNhStIBIz9jiGyEtsAmqDkFqAXjiWWcmUtLtKbteu8lGkkJK04Xx4XT73o4HAKIGK60GJU1Qg5Rz
8uSatXaTkJMmvIc4VWJvEha3dvQJWxFOprk95ok7H9QU9+t5xk87QlbwpqeZhX4E5Tl65YAQDouW
rgNQFgmxi2VChkxJFShHwDlNbexVgOg3r8400d8uAPyJKh+jLyrRxHLiCcqGXfujACojiwdDwpIa
Cxdtr9nQ45YTyY+eoeF0QWvcbsY8+sqFXh4cDJ4w04LH2Ioe4wAxGlG4EAppkdN9shq6eCWcN4Kr
MZcvF/YicNmSH/7H7cud1Ng6xI178+Ih/4tLvIySDdYkJtpljB/cRrGxwSHFRD1lrS1ipW3tjina
kubKWQSb+XLt3938d/eNPU0XL0V5cPnZDN/RqmJ4tPqPv+XyvKDWyWtyRvh9VERYRf78P23C34lx
+vO2ooZfI11cksD+fOQvV79fVOjAOapddHTfPy0EA/wwLFFVuBRTv3/v/+1fqYfQKhmPOyu+Am9T
7YCE/PNd+v0XXH5VWkE+y01BSvCfD5dN4aAxTMlqthgmeDZ7KgUWwr4cCs2S4HB5oFyOgMs1HP7w
AQNOZ98PNA3LDd0TAITouBglY8Z39JlDKrq4BhoD6vzlIkiKY0kx7+tLNumy1P3l4nKfZ0JGCwua
aphJZ1912c5YJgDdIiFKsxEMBSNxanQDDbpW1Gge8uyHsXygTNbKlVoGOhfNmrbI9C7X/uU+y3J3
WtJ3/iSpW45GbRc+OtCDNaECHexq+i1lc5ap029pG5NJSWScAQsIlHMfA/JBmYzWflHMfV9cVHLl
MmD6vq90CGeRs/074v4i0gtniOLBkJ4u+r5LnP3l/r4fQQaWyLCX6MFOVuy4c/7Py4Ne5NxHelFu
vUtO/e+U88sjpgR8ZfTN7vKCL8Hml2v/ctOYpm47W0eO6JPtAQRaXkHWougSddscUoPc1ss1l6/s
75tRhRnMxZ+1dloiOxpOdodmyZu/3Px9H8fdGp+jn+5vp+18oMN8dZsAXMgVSpDts+Zd+dlAkRXd
g5fbpifcjNfP44Hu1H7aklSwtsHIbVokrx24se3tfHgetj7+OPr5QF2gWkzJyaNTPu+DB79PD/kJ
FbUPMWZj39Fa3Z7o+6+QP6zUdOXPB7JhrprN6/KfnVic0Qbdps36OXFXp5FMg+dCrp9dsXVupk/u
6Nb8hxicHoBZzeUXmWsihVt/5een5wCzFu0D4EzdKnJXCBX3VMF3vDbdpwS48/nduON+MX2+wu93
mFc0QxHjw5hal8268h6ACKwi3ovJXPHXwR2tr63ihrdlzn0gC6X9ydszpdpmnvfef7F3JruNc1m2
fpVEzZlg3wzuRBRF9a0l25oQtsNm3/d8+vrozLx/IoGLQs3vJMJ2hGWZPDzN3mt9S3sDvTE8h/GU
Wb0zhQ0gFFSmTuM5+bgShRV9hi51rBElwVknvtJ3hmkjyjqbnCM/2zskje8k7NT7c7/iluDm6pFE
RPskXnfVovvJcJlbAEIRY0DiJ/HjlfcR71vT5W3QyKjGmcTar3QWhU3U82shbKbjjuXI9B0+4FNL
XQHxJvIBHhFoIEgG6imgm9/vwKkCXOUmsCXQrYPJgfkLi4lMJwYcrb6WnmgF+CpmhqKnn7is4lvf
kKuI6QHLLoTm7Mjmf/5hwxGUKnchfwMpjesobm1+el5jmV6i1vEBstIWXIqniXXt0PoOVFeGBcoX
O4MDVDI/4SOrHfNmnkoYKaeEvgQhYPxFcJMju8x38oVmrVYuPSyejRs/xtEOH8oJDieIdIiHC/Wa
HWQom4dgi3V3AUxm0b9wwpSIBzE/xS+xXVNY7U0XP8EZiCYXrPsuwR0/uTrp+PCuzIoLSyZ35KN1
plXwQlhLbI+f6/pFXDkDM+s+34TVoRFQ3n4T9iADSLSVK/qUz4xAtx6FfPzAdVf5A0ivg3glwmEZ
LvEt/6CjSZca92uyj8UhkOGbZfek2AubH5UHp+zfu80A2VxeG4S0bTRAvuSBQDVkRHcgb0vkLqmi
LNniaMlW+Rl+FN45zanoY+5XaLRyjI2Ksipy2lt3TP8UeIEeUkTuqUs3qwCjBybhoRcXC5BBXLxI
xNCWlzp759sp8EPg5XqoJyLc6G9x1/E9M3iH4Slglx1PjEduWWu/Tlvxy51N0W/USp5Acju74/AO
X7t2GEjJtM5+SEUnV6q+SmDEsxM/OxoZkMvkh9tfoN+bkTX4Ki5qcWBwwYcLcBcz0Liz5i2bDsGD
X46X5IEIuLFGfQUWUGJUgW6L/UJYMfCn6ZCpYLjwDmLLqVZ1v1OFFZPBKP8IHWf59oORXFcbZEWW
sIfpy6BMjKVS2KCE+WI7YhmaXUbb5PcqZTHK7XtZvFjFV6v8CUrbtQCJVZu82oigiylsVSteMoz2
QvWJjlHlBTQ6x9UqBS/J5r7DB5FJrtSPa6n9ULxzhy2MRz4tL/EIUm14ltm7SB5Wkp/l4mDeJglV
ELIj7khPE5bnWyI2Joo2HWfxQHJ5iSD/84pDM3/UteNXbMRAITFx8TtXPJPxCsQp6Ena1rb6ZQJQ
XMXVpp3O1tM8cYcR6XBdO/sDbPOpWRxDYnXc8YsnWCeqZi4ZciCCrb5uqLquU+vUq86HcqFps6DR
ylQe7xEaSS4fcTsMt9tiWmYOZo59ZyjxM1xp234xrw4cikaHb5q22Y/GJw5vZZ89qDONKxxS+MX4
TX0kQQHRRMI3EnZGD7ctXIxf4qoA/41zQI3Zkx8hIN/A4h0QvDJOEKQBDmWiV7YMQt7JsB3fGtIS
uAbU3ahiuJP61uKo8R3vNK56eB4vzJzhnhsHt4CrZbR33gJMRU7WNrRVBq85rMYV9OXxi9mHqXTg
WSN2zmRZ9NbSFmwLK4cKH8QJbfwENLAfTJbtksM9hDvOZwGrljfjq8O9fjJjVlJGvXBXGzf7EZ45
i7uw6rbcLMo48kkn+Qb6NKZa9qVoAp7v6k04fA+eI35x6YiELzk1LnmSeBznl49eqaQw7WrhZvJ4
8m3+lan698crJJIYdr6n2/ZhPB2uvnA3Ls2ifwNP8jQuLH/cR8PlAgUf/RcfuIBnqnkVoWWNshbc
JeswC7vIjZ5Xwjlqg/6qcEckB6qHZll2LmRG5Ckylixm02XijjK0eK/ZIrTTPQd7hgNaAG6HwuVi
K0n+EL+yLX59MPJYLkgEWDTbcs/6ZZ64SxbGOntiJQaybZPbe0l5PdYD99V4cgzbY9KyAzqx6A8K
MoDEk3AQ7iRqMmmOi9foMdhfXAT9NtjcFy6TduCK8yG/P78Wg3+mN2zn51TbFc5ML1pIF5YXGv1a
/kge8o3bmO9Znr2bcWiARdsKcxTeHqYsrpVxYPXTLjxl6Z6XjT6CjEDCLZ1hII7jmp84uSxlJoZC
3jSSgnl7wu+Jz/3AVEmddcUsWr+9883sUQjPgC2xY6r0N9m0DvfceCaf5ME0KG158uiX7PnNmAPe
WNy1wzu/hUKiA8WzBWsoVxZUrVMLK36U8Xyv6n3IgvrkDyqeo82E6r8w7NMNAk3jAmJz5DHivmSo
QVbBR6btatbJTeMQMsNeAQIiIqGC28YVToEbXJj/+a5hHqT6sGKYJT+8LRZ/fgRH8WmNn67wzvUX
j7WHPZs5e9qwZOM94Y3xo60DIFr47MtG2POdo44h/DaPUhWxEtgbyH+KSCDGhqLxwGZBXfXn5Ida
vMluz7/ip5nccRpu1A8CCq/tnXWzYU4tn8iYwKP3Zy4BqQDnaLTRbLWdnW4Im/CdbOe1iP0XcOYW
jUWDlzs5+z9TA8lCexCuBPiG64FLDOCksOo9xY+OWgluDP5fRY5ZpxPeEq4nhSP8psFxi1+IkE78
VCR06C8F7YNkdkvDwj98mDcO6eBBFkwNwzzJyVj67X44+sadzOI3It3nIKZnz40XqQbgilbghxDA
SKpm02wA1Ozniy9lv1u0FTj71ySlsrhi21TAg7PNbkf8p7TX0xNTlEFZov8atohIrHAuAhQ2HZF3
ltOel+nDCNdpt6hY1Qbw4zAADwU5rwfd2hbcRBoikut56GmOJMGr3TwMkKMXGBX4SXcfy/VkHoNq
NY5nduZi78rkdzNc2RGrO3UpKsQIc9iGU4y+Bdo8EdXpLki/0RQID5ZW4x5xomQA+47Cc+ovaf2w
p5kH2L5kHmGv/8WYZTlnn83YTdeDtUQVo67q9w6pDzt/BDLQN7RVCUNkI248zFxkj68jdTWoK9bA
LNsF5rHhU9LUj5JIAAq+i6WuOK7rMsk11VW4V9WKkZa/MV8xAgZgV9S0h1VrHRD28LbC4oC5ACGI
iwB9YhZgWhltND6SvKEpyAmD3cpgi3/M0FVEjMwvfbfjDXPiYGzhv8Y5ybl1Q1YC6eRE37xAS6Lu
yCadFaNu19IRGgp7A1A2ARvhngXKVg7Qx2R/me7rr6H+SYEYChe6e2gypmujbeUX6VkueSgNF6hk
jG2u2oFlMNkaMyGr8K8nYpiEZSIO55KKdOOpa+PTqiQO/MF7Ketkhc1mVY4yoXVLoq3WPGIQO1uf
I+oqTK9TteNSmJv0WeSbwdiq2jIigRgrElQTLCO7CcLwRXDYWzoag2vNxrZyGIANSM803ItsSJRD
/U4IHeOahZRda3PVEXfRg7NbwQZUfIQs/MUjl0cOD3FkAObhtTX0uTN0EoMrMZrLLJvhRKhvX6k3
jdTj8exTHfpqflimjJ0FDJ617sBkws0NVCJgD9iSfTSIEKEP/YHiI83O+iISTpA+ae6WWzotdE+C
lUgBka1LCogIXQ4qMt0hy6BydFpiPeVafQMDHwuzAMOaRu3RVM7iO44KhtDAo4z+v/1jwt48gwgI
1FUqUI79Ywa4JKDwPHo63do2Et5ihg0YbOUglDu+MnLyfuTY349k9+GrVZn54aQOb4Mm2yifsO20
Tm196zqz0Hur2VLhRvl29i7RPYoI2ViJqC7bSxOcLPGDhjq/ih66Rbb22T3rSwMTOQY223y5Io5d
BcffjQlwXg5HT+vIg2NcLc1Nv/37eGbBgx5jhjtV3EVUdkm8R/vaUQhg1cUiRfTGPlLYhriYdf74
FOmvLdS4XcYyuMhehRan7cJ7QZiDRbddtQFhejk4IDEySvr/Pc2ei3bF5YyTKipdctnhK8OpLp8k
7VE07uA3ND4np2DJ9h51j1XZ2tUDZrFQ/hBIlT68pyowZSDZBLB08w/Ud7WrBXu3wNVNY21TkDJM
M/JGzpnSLZnGpKe3t64NSNa8MYl2cjoiiXtWRW6z2m1C15T3XsP8MmyZfxgKBh6kOe8ANW9p7DU4
5DTaq93YXUhz8vuXCQpo5+TB6AbBu8IboKILnnmRqiXcDkQHewmy6Cn5mghGvWTv/bNMOMovWYGZ
JXfoH5EsjeCDF9a2Jk0alQ4xDovqk7+DU3KS782ZRkxNYG26oBitdyerOyJ78FBN93MAlB85wiHF
Zk4YNJU2hAcfzBg1OjYUjT2WNBvpQiY7ta3tia9zR1IDbLTGC+85EQ+h7QNmN6fZ+xIzYQfadc5J
cA/+enpBaQpIxUJP5HNFuk1tLGdgkQn9nEwsY7uOCvbKnPfAdX3UgnkWDZ6pYqPa+dNaSSvmTBZz
p3yA20NIfKfI4siUhsWDqnHC2JK92Lw2OCIIq6bTTuGOPiq4IPCXnK/WMGTZo3hLHRACUFrEbqt4
57Oht07CbjemG9oY+sXfla5/l9s10aCxG0dLjcLcidkU3tyB+PQ5CJ5QImWtLNOrBbgy2AdMZ9Bl
F8JOO0lLKt7MCjH/bdjnhDz5H3gsRYYPUQfZJqP5s/TeS1ckMw8jPTaBbeGqKOjwIpXnm3fUlsHe
OAmUFBbGKXfyHQGOwy1ct/C72IXK+/Rn4Hh3Kofl8AIUYqX3tj+9EWP6bO8NbmkylZblHeofs8+B
mxVNexE9AkZRuHuH4lW6EriUH8b4iImOxIqqvnGjof8yeyzAU4EVJn4PI7mwrnKUGGy23PyAD2ee
E3PbYs4/Fg2KQsOp36JXZlHxnQ6Z7xIj3iibMGL+JqQNHcai7Jy2fBbhC+QanmLpWqrnsQC2BL8T
393PDBurkPkvxGqDXjBj152iyKUaKi7eOTqx/LFDELr5EJPmiD4qgHK0hOe/Zx+fwKZoGe1NJ9uS
f53a9Qa7WcyciTaQBJCtwHvxN6mucJzHRQtSv933bwYSBPa05mu6D90UNGJLQF71ikYh94k6gfU1
Z8wKO5pZnKpo6dBqMxEGEUW5aC+quRwPsmXDBsCYpxKdBgy+2WTtWgYHargIfGkM3tluckIf3wii
mnW57aJwDOs8SRdK/fio5jM7ShIn5IeAdiQAsl8Kh3H1wSggrIttb+rSthmjJ0FnYL+d4BisYTdC
qHtjWogN+iYL/044l3ozHAKsdfiA1iJ8YNaBa6geyAl9n2dvMkZpDS2U1fAW/4SvJIRQhaH8vpS+
NKonS2sdj2BbbWjlYr2Px2f9kxSkG6KYYB63DgK/DiysC1FqCCKhE1OiW2R7qcQ4tKABJdeAqOjz
rbPAge+woc2EPojyAQogdgjM8ig6CvAbb8UNZ1Tt9nQw1uaGTT7RV9vaTq8hIwPOUfGRXyoSIgrE
ODv0TxSHrGNwUiF7ZOvk1WSt6m0Mi5ax8P5EGUkpm9Rs97WiAU8gWKxdDtvwvYVX5frKfHoJHp3k
tvIS0Wx0JSes4/hsle/Fg5LqVxNd2GkJbqqeWxC+6tHKtxKcwqGgzTStmTrirUWKN/zCbtMfpVfz
Hd20W7oc7/c8kmBYbs2r/h4wi9ISX+W+hlS21Ya1H53jFvUagRGc3L+5ApwCyZWT828NYmWj7hXS
1XbW3QBf0R3iD5lzr+9MDBEiNFfQ4nCGOTQJctrLr0ROfuZf1gHeDyd76hon5AKoBZTylvBAkzNJ
VI3DVuU7sub6SB+eraOyY3SEa4KJTFc7DcUFfXS4bTDx/BB48xnei9fCmXdlJ+8lU9Y+Kk5SAAkg
H+Kl7n2XgKFm+x++h/6FvMpMvpuAs76J1kXHu/Z3lAYMVMYOuBImtwU7ACbgdeh2nyTaLDoeH141
KLYNuWgNOcIcS+bruGYm8S9sbw/WERjIC3ySY2y8TZTRVqJKpl9HFmJ3uwKHe9KvCgz6qu/ijRrb
44MGkD7Pto/glS0USc8YXW0jZ6Yzz2Qmgm0lmZBpv3s1jsSKUhc/KczkMcm67Bsi4sCc2k0P2uvw
B9tB/lSu+d3btGAbX8Pt8MJI/C6jc5eRHRU9VH9rXF9UwvQWX6Ud3qGJHnFeTqiZj/FWOLasyAwF
75wsG5JDXUCQue0/UySLi9OMKJIdWXybdrqtb9mcUd2I5UvTE7PbbxrM17mwbwT/7M8NID8dOPv/
fggaCaxBhUkJiSY5kD0eAbEhvbqfO01jK2BP1jpaHz0doN+vWWW4K9DxEDJOCyuYnfNIJCjIyGDk
mPn7ESP/v/4FEPbc4frXp6rfoXsQXxoRFEozd+d+v//3j9//2qgRrzTGxPcqA06c//j+WK6kDbaW
UKSx0wh6+Y8//PnT3695Rc8WPTC1DwvNkKNzHDba4N/+63985+9raDm9or9eLa+8fJXE9U3TzC3G
1cChUbv2SrpFv3/45fwzfj/UaNhLzu+HIDlgvBkiFo16CHZ//ffu/77Nv75m+UL5z5f4/eLv/0mT
Klyz1ABy+deP+v36X5/+46MA86r9H/8SqwHi+pql6a9/MBVcWYvfz3OMDgupwLj0+xL/9uN/f20U
oQQkCCOPVe2zgeSZTgurc1BGUfyaa7ghiVRdgW24KtNN1JVrTTMCSOEgN2WlPPjpTEuJqF1N+Fdi
gf1of6sla90WHP9iUtuFrtHIOOEcpWszeBOSV2BeQ1/4NOPmUKvy04IMPWboKBs49ZVAhmCrvAZK
BSyIloWFhZkTEPWfUQBmh5YXPKcVTdSaTbdLpTlJqVPhrUprsUJWEHv4txUNmWxAlFBPSASO1k0z
VmjwxBdsTGh94g6fkDrcFWizZKVFN8ycu9RjeyYSItuNS0Lw5MhyoJXt/TI+R+kbNvyVSpWj5/AG
QWgj1ANbRdxaQZ9UKwvoWBGEp6BOQQgazF2Kf54+RFPdGi1eFy0Stmpa3YtQ+BD16YKxHdr7Z9/h
AAU36qMR0C2yESvSCdCoAG3NNdnR2+ZgtBIF0Imijmc8B+SiIIOyM1IzKDtVoXE4Qh3JCYDuK6uI
ZsHMQaxXqBR08r7DLE/Si2cA4B3g7RbyH5QkB9E33vwYCavcTgQ3fUnS1u+Tr6yvQBNmE5uAgLy/
tP0JMvOTNnK2a0Wlc3NxmpGb4RzWNZVIEzWN43QjI9NtsldjhPzdSNuKRGDEJBCK6LNM3n4I5Wtd
dSR+ko3SV6ijsu0Y0xGqyLYWm1VKHnDV6+zFmO69ClWjKt9by+3MF3BPhCETv91qkyvpoJmoeTba
k8v0WSP6A8tzkuToU2W3lcyk5wmcsgz1raDqkXLNlEj6LqL2s/ZFrF+Tym6PNb5C5MIVG3Vj3xiY
A4VKg6gy4TppJBwySGehPir6shgupV+oXxMBI5WnXdNmfEuLijqo1VJNVRJ0Rtm35GO9DVphB8F/
Oah5to5Lwx1SymAa/EjQ5fSp2VhGkYBDsYz+5NiyZUz9ftrfC5PVdWw0QPVdPWyAe+0H9EDLWpsj
+6qCuK2kOIa1+D4VoDlK2ST+ReE8mcqPoZXyTZ1Oz1ifmFJkCa1MDUzQGIQl2sB3zvp0n3xbSlBe
hhU5q4r6zUhyJIl4y978aEb95NGVngykGpM43Ieh23XYuSu9RLnbpST5ilir/Rv+7W0qkbtaQqY5
YL+/EtKSUtBJrE4GmFY7hdzIth+qd6U1AStp8kf5JSrWTxmnZCXmXK4BMHlgAFLVJG/Vl7y4NY4s
Xp23a7SQbNUS+yxcGnCux0n0Vih8vSPi150VNd9Sb8lLj8MDGNI7avIKISbq27EEsNhpH3qGfGHI
2UfTEZsA9ztCJdK1GAnlBAI8ekp7isXcxDR9RPx8kkocSVI1WivV9348pY/2ffumSUxzpThstUTX
HUmhux2MkokancC7JP2pDM9urJ5V3DQvFdDcOTtdzLoftZ5uqJ1DRC8cC3GD4nfMiQLT69ew5XSR
yj3AbxS9dKxpdiRmGTvFI5FS0rO06VgIwiPg2eTqYrnWLQI4BCoyobgx/ZFeJWCRto2eYy+9whzA
hw6bwxUFTsxhoGFOAHPZxGTfeDXszFo/aKa000MZj9UoQvxM2Kn2/jn/7qrij9fQ59FoQKZbJZjE
ZamGhh0Yvm3Int1iiSU+EDykocnzlpCOC0TNrWW2z3yi+6kJlD0F5p51lXhUzIbwHCTlUyvqe5n1
R675EX4XdExvObQRXVNBfPVNil5AYGAzn9NpcoWiOIcq/DYQ+HDuDThBXhr+qMNNyQcQbgA1yeIJ
zrKqxEiDEyryYgyaSAKcjMLUFrQORZdOoLBKconYJV9CbuJcmpofVae8VSblxlfjz5jJ226UAMQm
saVIgwfIHRz5mb+TEqtuAT0NUTgpV82tbsOfJpTHs9Qw+icftbpq9ZQgWAWRPeSr1OxCyoPAS6K6
fIuHose5n52Us0IlRCAgy0+/tVSW7T+6SrugDN6T5lMPJh51EeNjPoqESgBBRai/ldOL4FVHfyjr
I+rqWVVKQV3KR042XrX2ehj5XpM+hKD91GSlwI88t7rmWh08ui5NMFznGbbKsb+HOrQygd4ksk+Z
aO2AI2xMvR4BOziIpNgKg2G4Yq7SBo4FIhmomBcNRRATbe9Q5Gclo/eFFDcDU9y/igOc0lA1N1Xu
zWw7IlJCS3sVK5Edu5gxatuGQkgVv8A0+cq7wMnrdgvga/Ap1hYk+xFIYhIOGaMgGHVtj7F6NTac
PgMqYk5OwIjdeUm3ydRcsvvaVpSt0O4NxaPdJNJm8D0LrcmQrKVY8w4+JUcrRfRpKOMXpvRyIdaU
jNKUEm1HQT82AWvn5BZ1rcW7pU+SZQNgnlKi0F5k17Ymt7pTiYTXa0oAprwVvYkJMRyGZegJC70i
DyVEHObUbfEFvGT9/y1lWRM24/9gKZMVXcLs9/+2lNkfVc624eNvf76Tvx3zqvn+r799/77y7M/9
57f/011maH9XNcIOVBPyjizrs02w/66b//NfAsYzdoC6Ks5+RgxkCr6uf7rLFP3vmonty9QIipH5
Nr7rX+4y5e/8V/xgsmJpIsh+5X/lLiM/5D/cZZZEsgZsV02Xkcorxuw2/jc3sREPZVolNRx61ixX
H4q7Zo6eiyjPyQq5vUSKEVz8qN9mqZS4YuNjrSlE5YqFeVZBo4fVUtiPfaZfSVeynKmWs1U4Cdme
+Sdgx6lq5CNRVSq6s976K9/PolsuzAkYYU8rpS2KV6U6WKCG4lCcnl4LzxLZVXmUm6zYQXxgfopq
OhWhZFwAcBAcqXnpzYhp6vu6T/vcU64mKKMVjHcZwHFo7fSuaVfs4zzcWqW2KgaAMflYD1+NxabS
lPC7p3qyUzM9WU8DoZSdNPZvYkU2RB0O7yGlZ6FsCGOuCAeNUj1/ZQPIziAwIEaTwDGkfnsfRqy2
gTAWBxJkmntNiQW3F8tCgWQce70U3DOfhqyWADmY0l09IICYLqMXqJvOLD8swyLwBjKyVGLZTkPN
3Ec6m9SK1m3fO0XeSEdFCV+tIsArrwfLckq7vZXuOzMed7XHnoKL9RBJtGBjoWwia3rJ9VRxWGQq
orLUb6E3nTznx4kg1pbxBAUA2SalaarNQRGss6m/tnFnOYZ860njC301pSAsYVxS6xyi8T6qW+tB
FwKMuJad/ZZs6D7tVymJDs6YQkQdqzZfW27c++Qh9TWCFkpQbMWkszp016zqAJS35LLpaYJZiF9B
1veCmaAWikvKRxgHm4q45bFhfquN0Fq0ahU9vNZcquGEYcCkzqWWGKwL9Q/PUbmOAe6vjVEXT6GF
YMzLlZc6ZklyWP3B8tcnU05h/mlesbGKzlpUmjy4bPCGlcbNWTUW7mtxJEmEivQGqTgk9IjFJUtH
RB5R2a6bmPhHoWBXLfXCT16Ln4UgjuvRL5WLCNu08xRiejJrr7VWsRl4UTvxQoUOiu5vFXw6dG7K
hI1uiGjJi0js0s2MYDWL9bYAUQxGCZKTkjwp3cb7Yv7DmJqdRwDLOsjaYifGCeM+4JwI4gMoPUJw
6zolhnwwwwFkr4I1pE5UAOZqdIvDAt8fml7TG00iOMetqXownBTB1ktTvwzKiBAhyPi0LjkJpNWs
VcgSxxJDz/EBpnDcGgfo3WSNA+wxtkIncvvpJ6P+NpbBJOC+z8dHNsrs3rnkthFOpRsBumCfTu0T
84srp+ihlFHvVkZbOBKnlsVLP2TtbqiCT8WDBVSVcKI1HdaTGSVLYqxMQOyCOxlVtR6nax82u7Is
jLMh0ldNpfnXH0EPZAp6m0Eop2WjoneD8G05hdeEsOdBTdZSETtjF5u7sI9fxUCtzlYu34hq24ae
ohxIG3oEgpfvErziIJ6w8Ok+DAhIPUbFSTxjBj7w7LzCGcbGWksGbXsUMQPWOyzfDO4w2mUevTxF
UAInyHIULK2nA2GKQYJFgbFoRdBTmCaI5khiHjR1Lm3nhU6g1CAflRCdKbhfl/PiU1XLcpmbebQV
AQcOd8GCfwHy6pDLtKRGQCobiz2aICrNNiDsaalZ0yPD53cyVA7WUk5CSz90W1Bjb6aFWHjKDOp1
WvoueR4NPtVblaaQv88OyxG8Xlsq8ANSwPm6NQzXIpSouhkFPZNx4qhg0jXGe2xgjsDRoQppewJp
JV/UWDzJuHFOZm9cpgkgYJVz4DR9vTuWFipcszQ4+1PDzmf3UfTwe39yzLSgt7DMOzRuYw2xhHCR
cNMZRr2sU8NyKBKFbhgARglleEVRIXxqUd6TWC6D6dJWFIJa4HY6bWvMDSDRi3yvY/fMxvZVHJn5
pW9A+PKpYPQ7GJnFY02cDVxOA7X+gIDctybOcG2VLcNOJdB+5pqWxocfetZD8UbvqFYc72OlJwjD
69dtRGRCH6UDwgxBXo2iZsEnjFapQXd+Csz8GWm9ejIU4T6Kyg4DCuFEtHFkjzquZBBIKkXEOTbY
akMoFIKIJiau82CvZSWLhzgBxIrVcVea8VsSSjc/HISdSagqYKL4pRq/wHWd2kA275EgvFHt2xWF
ES2nWA/o8wILlIOW1jMBB+wYDVbaqYQhAdOSjI05bmx8TmL2HHX+Z5emwaqtSmvjaxCkfR+URB42
4dpixC8bNqUXC3+LqvzxCR57lH6pAfjyz6FJcHobm8EtGmPZ7sfwOoh4b7Jqpq5F9DYDOncDlRmJ
qtpOreVgHZbZ2+xZsfs4xTUd40MkfCd1h0kg+NwrCB+vItnVIaLWk5a/tOTwAR9NB1eXcutk4kYS
JcMAWgLGUOs0cW+VdMhy3IWuOcEoNIYUJRIhOkvIsBI66Mw/9oKlIibQnzIOTanT5XsP2HULjvU8
halPYKGuXVXGkN+jmIawuiWujAOhJmuUMvxiKSc4LfpS/kF4/4GLUnqM0k7sMusxJv2VjdHHlIF2
K8factS4vvudFSANFNua8HTBKWLzI1AJscmF/q2otwJxkcj6iJqGYx8fZFXa/WMhoYq0CUy6g2Nk
SI5aVuK6qlkT27aR2QM00jKuSgRsap2erYQS4yR/yKWoXej2ShvCjZS9HCvhKipZqQOV6qZaZ+a6
alryDKQgfyHpb3Kg75pOS9maRt8Ik1mp810lk6SSp75EpNHIQSEBwkqTMfP6Lz25JsDCd+XgRW4j
EeBXlbF0jRN0fE1n7ZQydzuqBNta66utoZz8VsV52RyHuvB3qhRugafmmyJuSK2CA9QN3rSSAnpc
Wl3Ul9rydhYT0D6nTmEHcUrSQ1Xr+y4LtnqJJDYqYAYZSfJdTiW7AmEWlvcXSij49vx6uPpie2tq
QXuppGaRNOBOMgkkOAdvtJBgH5FUJoqYIXce/1QikqXMQjEdYEALQjM6DBMOkKaucL1qkO+IoJzr
NWbiudznRYcj6tmDdlhRZ0TsTndHj2XxGCaM/byoiE0bB3HFnVYc0383rTmAq8xbgEa0HTb9RD9m
Mq1ll5vtqdNbNo9RT1BHKXHUJb25rjTkAGZpEm8oB3tdy7/bakC4NUgrPUAFUwOl3NS9WZ0VQXjt
czRBanlrDAEsi/u7jaC0o9uTdI3STFqJJcWrHmjgW1fiJGVqE6azpMVfRsS2Q5Xh46lwLE32hcsC
roFLgAGNQOs90+jbqf2JvJ4PTcUAi3dZNMsad0FUXySsCUPTGDv8cyuqg9JeRMsDFGKXdOMPbcEA
8aRvQCidWBSMUEGdRuEjytJ412Cwa0NvxEKMwrepouacstUaVEhLftSe2bNCK+Qqkuk6TAtV9ZN1
QOCHLQoz11bxJUw3+iPFD4/+dRLXaU6bUTZiLJud2Oxiem/IqUNbTfI5ZHO8q1Q0XEX2XgyB1gIw
+9DVov4UsHdDDz7REm49e2p45hvekS4LL1G7lT2zejPKgldYEgVWngo1g57eXyyZ0O642GLJzddi
DKvWkkZxqxGmOe+wy4iiFhsZMIkVRDBP74ZrqhaPQLUwO2jFhlIiayfBOjF1BjEMxkMeElfkD8N5
TttsSTjYUE5XIFrRQNNRcigCm/Cqp7DY1bG4CpLsT5ax5HqCAuAxo1QSjjQwg8bA8Wl2cwCIDkBw
9FBoCNQJykAwSBWcYLfPK0oddwC+InXzuxni/dL9HEyna4pbHeIQ5hRA8Z0mu0d5f2+AKl60SRG6
lVzcjMGbwethRFUHhgPt9gP/vk10k05rjBhQiGUqcdpUEUHZKYtMpR/9uynrDeJ3owBIkKfPrekm
snZinz6jHHlCJWTJHlZouelIkCPOKIz3Wp85FDBglxswHU29HB0LFt26Hah16l1MVCC6g3BItFs1
K1n0fLQcXGOFo+F+B46Q91fFGqVjZXB6mv8x7MyAt0VmQFoAF/AEByZ8evUtmv4503Ggi80m963c
HruCPHc227SVcXqEMihEamUbwBQCmgX21AJASzMkFxoTJTJWQQ3dQMGSQUMhs2jW8Mq4VRGcmaOZ
EUH47GR2WBrngIWuiU6kDj+GWZjL2mJNTZr4S5VFHkilIAiggOAaxYFgZypRZn6tTMt+qkIX4Azg
k4RUmpLYdKrNG9mnzxDWjXzMCymaFnkZEKMryAyBQC4xcEZv/03YeTXHrZxb9BehCqEBNF4nBw6H
HGa+oCRRQo6NRvr1d4HHde06dtkPZknHlMRJHfa399ppRsAnVBKdbFkGeOm2Kn9NPXLmarZdpqiy
PXY0r1HUB424GoYDSpDYQPa4D4ayfEY7wvXBCbjqg0PEgXFDz060CSfGe2IcnwrTYxrSmXKfhw6D
bY4r3ciFBa2eoIBOnmeVEcChCWTn+l5DYnyUG/+p9kgVgC1lFc10wQaOFa73wpZ+CaPf5+n0FqSN
dR92fg7UNRw2wfK2bLGaWwNUxSLLLvVUvyUx/ovcY8AlS0pZgFt+qKKf170ABJFWobeTasRRM+MD
aejp1QxEMffhisn0jB4mUYhtozy5A3PsJqRRB1UyOokR+5stmqPVuF+WbPvtGJa02Ebe4tHJIfZG
ITWIjaIVuF9afxRJBy7ciZyyNXrl0zShAQ699afi/LLtUyKwcdT/mtyalztHPG6EvOu4fK5jJXhw
RSMPml6YO3Pgo5YUOL+GyYh2bcNwpM7A/mVZLzdVDDN3siVlWK08KIUhUFhBTBmg6R9QzTnYWd4l
sxKg0sI50ZpJ0j0J4fYKDS5Kub8SB4SF2RCVGiJ7P4Ud+YN9YDHwjDO2+451G723+eG50y81Hzvu
nYdZAUCuIfisKzqf8Acaxxqc8KFdGLDad8abRfEnr+GCQKmxtqB1oIDiTintObyMYf/JzZVvyPvw
NMvujfpkYGa22z201UOZANApgdCE7Ed7gZSzaWqeF0SrPa3LzpwHd/PQ+7it+Sy6bpfvzDazaPjC
LJyo+bdMZ/r7mjHlKM4lLJ3kHdRs69kjj8srMucwY2qqP7ibsnuUN1qljo5rdxRGS9hiXRTvPfq7
AlngYirvR1ph7+zBz49AYmB0+CXzWotS05WaZkq/0NtpnaBUtghTfJ5LMUUGSIxihdK6N7t6Z8AY
6Io4fI0ttddmne2iNNAby+G0U5X02QXz3RwU9LLW2T03gm6vA2LodR6Z9JXPNXFHSZOAQ7uZtWyB
Y2tT5hWkL17bjXe1xT43ZYd5ah8mpnBnCC0QBkL17E1A6J1u7ceBe+HesU+7Uj7QfHqrqQhFz3ml
8oUUnCe9I9F5ile6gkWV3q9NkGbNGwyT2sI6ynYJST50qU5VcF6S1u4haqanoqSPzJjlo1Uo66GS
n73SXFiH6qG2ip2lumBbzYW7MdgOjpYDGVHjEp9L4wCMflgXNsOADEQEpAADTXpIjpN10VyHsQQO
73lnqNeGjLzRlz87w0ieRJ68h2lfnKMw/vzesUhir6gQ85naNRh/ZmIoCDGz5bU4nFhfnNa5ZDZD
lFh39K16ROZZVjiyPzpRl7/GjhMzEtwMTsBjo8ULonaxL5Levg4mJsxKhdGeAs6y2w1mTBa2UgcZ
WNbzjAGPi4h5CJYEFnv1vb082tEgtECFd3IM0qHbO4Rojxja/JHz3lKySNcL/nURcZxrUhutycLL
NfuY6XPvYDK5vI0cAe3pVri6/kgNWuK6FO3IATQs0f2zVECzKdM/qWjNiwsoyi3iBgu7zZzRgqkQ
0Ke575QZ33tbEWi6GEfC2wuHK8SHGw/GUSVzdk7GZayeAZVkzuJfyqoyDo3UT1Uw8PO3mXnsi/bA
eKXc93EQIiLSCymmOLnkg2uT6SJPGU0keoJRiJ8LUqgRx9od1LvFHExYqJorVvKrwFBzyNOQIz4O
U1kZYNMryru7/Tg207pVHewbM/iI6aWhPLNZuq+QAiJ2twdVWDeT4TL+N24znGyGh+ZTirnaDU7b
bFqgv/SQVXdFYbi3OMZ8qMy3uO+cz8h4D0OqbBLHPTEYC4+e7UfnVOYnHsxwXaYdCLntnt5y85An
rPPs4sbGMAzEmMJ8NFLQBHXi9/eD1R/THFN35kiywroBR4SNlqa5cduHvGerRax1BnVjAoWYKXsw
l2Xs01+Ay7cSWJhwvryq7HH0gL2mrvfLdmLM/gatC1BUUCOHZ3AdPta6Y4SGfhewL9vwcA+uojxS
eRNXm0CQzoVbz0V8ZL4jZYjeqFGxSp9/JM31aQwNnKdDhiWTUqBDAkGJvjEsM2UWynUNTn1lLxX2
bt2TpFsUi35m+l4MWBuNhOYKcHHdto8MCNctLbV1UgV7gE3ruUIrB5zxUBnTrXK4jeeeuIdA079O
S2sv+/P9IOSv3q2Cp4wmoKeaAu1oRJuQ4mHwwLPCYwoWyTndqcI7GtqM1oYMm6d4MY1yuLsMUfam
cq69LJfkw9AZHtFH1tC2su0wj8Vx5KyHrI9lo5qcA52QcFdN5zTR0EjeAEBJ0hR7OdgfNqr5KtXe
FsRZ8gZu7iCz9rVxf9FTNywKh9z0JtUdWbBQKpE/ZMTJOR6Do+9lzamqm3vPGzjYqjJ/TMfqyZs7
f8/pazzmk7jnqBMdIxrKD0FMgXfcVwpckEG4obJRXBv6TnsDO6rW1smNKKvuaPxeUUveHgwyN9Iv
OR+xV6Q2swhFRUXP9Bo7hsGeM1kPY+GA6TbKH9KwYcBkkM1ATrPjTByHWZK/0Qjd6JMnA/Wf5exH
noeoEPnUukY+FNlGLTESOCTOSqXIxhmQoxmqchYQCFq+mF9jgjRIG/jBBsZy6hL3yURC2XVh+InF
ABNhxTKJdWLF4R7XTYviavBNRplS0afjw1RIc902YD4VJBROIM5uEFA/fEUHDtyMlsYSA1OrbrYe
JHxEcx2vaAHC3ZIGnPw9fdURp2rKe3cuxCJko2Q7OhVs7IXLPNLQK3na0G7J0vtt/MC1YtM2LjAl
qoWBb0HNSr178N8Z9tXmUYQ2F96ccjoKD6rt989J39jM46Xrzck7LL4Oz39QvYCtuaQistZj423y
Hpw+R2oWV6rXGXpiVIxMjHq/Ohbtv6AHtNYM+2LKjk0zq9P3l4jjelb55nFqEAeHgexFEW37ugt3
uAHfqjb/qqsqYS2iz1XBRCkTro6Om//xcdXAp4H6jNBM50ML/zbuMpIXE0blsflFjIldFISwkd2l
bfAx0wexsCGo1hWAy0LsBT6RwuVLlE14+eMJd0NZ1ifTkGqFBKaBC+Mo/P6C5Asci/nLxqAh+iRc
+NKh7u++0Q/TaA8kG4afXRzQz2ZnTz7noDXHPZii0zKXENVRmBKOfTFwaei5EVoWr3SZ3coJPKKX
lO5GYaX3tHdCHax29EO1Jwhbd5McHSyQa2ekMYoIZcYli+7dbNgmMycMowwgGudflYD3UfvPc5r/
xiUJohEmWjMzyGCX9HivEMOJ1clyonhnx+YrRc79yYY8s6Iw4NMF7Qg9esMpMMdWaDyoUVpws/CF
ShvPW1wYp4kOVMCJuO4p/SVMWr6Yzkxa1TQJ3ni0KsjxgXcuWyA89m/iiCdS/GkqPFcDZhQrrec9
+gRvnih67UVvv1QzQeQ48w8ui8DRb3xim3UV7uZ6emEA72y+ZySzqlqKKpd/6x5sNC4TQ+rsQ9JP
mBqcPlxfGafacp9jY7SBPfjOySynV3sYva2ZdMZqlK5gjBHtMQyyZutIvE8e+FnLPEUW6RAnQ+VG
sQK7VzM+4S7jybWIl36Qoo62ljsWW11FGB/R6RPdnIbly6TqFqyWefvrfUkbFSuoQweK8F5E0l/a
yX8ugi8yYS1Zb2OKw9Wsmx8+PY0oF4HGPUBauTCxF+vsz2iC8gy6iQgHZl8jMPGf4IxAFjZWSnUe
+e+wY64jnENd+vbJ4A/HdrkIjrzGXtn5y2a8dpKKQxFvSkKQaIg7Sus33i+OKcBP4Skqa5MY4m7I
xQ3FcZ1rOhoNEfyQdv1pJj0fXgCNGQdg72lUD3M0foqA8Ibh11xwhv7dKOs39UvG97Q/6q0R3pkq
pUNTL5dq+6U11ZPwsQUPyDJTf6sl8XR73MRsCesQLcjTemNa2OybInjJMLyGhnyJ+dYT3bgAN9Ls
4C50lRF77WGg7qwg19k0zpHphj4Vsc1T7JUCkU4zEdKceGcUsgb6PvG4kSEzhKkEK//d0HEdbKyJ
5OpUPcpshHDNJAnsg10EGy6suKSgYFOUinaHdb9KoltmN6gRpaVxyGT3GKTtmS18Sp4i5CeOL5HA
HIr/26GJI3Z6RsdzYC6ShknQmYKYySswdoxf6dIsUB7quNtISiBYf0oefUw4eXKKYzuLQ9y6wT7i
QmR5ZLscQqzQF8XBWtaefKlFMFNx0k09oqLZxsE3qPawCcOkQXnoB/btuoFtwnvtiyppLFTRzJkZ
1xeXfKQv9AH6slIulUFwSTz/nQNxtBnD5ipZME66XnBVo2sdojYy94nlQF0Ipw8mE1wxUklOdwID
YYVmemaGArukwo7TF4M4BXVT7ObJvOsp+ho5T6LhaZNEAkUOLkU2RcOxevQFILRxfCusoN85cnqt
lz8WRooNr+HVUcYjJwRiPnl4NZeQ4LLdfX+hv1yfRJKW29SVDxTznkc75vGFlVp9o3OUkz812EB3
UYg7sK5iYvpk+VnrGu4qNvdC2iIqJtTLT9uEPO9xNPPRLosrroVmXYQc+mDi3psmf0UQnWqhr3WH
x9zL+KBn1fRDDqQHEuZoXdlyaV526eUn//7VkP/ok9AmaUhJ3VgZ7wwwqzUW89fx0YHy7/HE1rWi
eIWDb81xBnlW0htRqn0O9rOGkQGG9sZ+NVB41dyCipAtl9L55JqaIYBlQbEv/EswWkQf0v7N9osf
OvLGdTIN89rIOf7i+hLckJ2fwXI6AWzrsDw7JUM1KYKNwfEUnLclTyFm0WMLtkxQObHX1vDquuwZ
LOeQSsMMPT6gp7fNRYEFewmJS5mu3Twlzh+EbF351K+prQtOuWX/aYR7FC465jg7++99GwFLY0r+
4ZjGs0hG0JW8U/AEn6PIOzSWuCkcOXtf4WGsu2xGLWOK4PfTVat83NNmTKkMw8na2wuneZ36NOLt
3d5n3Xh2UIQIUsbbyWnFzWmJ6EANZSn2xjteyQ4jwPAc9cOVk+0jtzUCc27bbumaMtYigXhhsUBw
V94EJtk5fyZewyep0TVZoH66DKI+dG+Zqe3jrCZ/XQ70ZXpRX26F+VsNDaenKiEMUdbhPukR84YQ
XhJXQILBqr2iiLYh/eVKUbdo48UNcpJ9gx73eY7l1F+EOcevol323KQGTJ04fmSdwCydI2O4TLYl
ynaNy7qwIkV/9BBuFUnadIGnIt5SM1CY4F/JirZOE+7dTOUHiJz+GsVOgMw0drpwzaMp1a6MsGAa
hfxIcpkdTYtDjA8ehpHImVYs1AQcNzoZrl2ECYCDSd7qH0DEfpq8xCtPQu1xLQru8G84q6FvPkvP
/iTLkjudezZr4KZm+rO0sLBUU4dbQBoDkAgyVlzYyUlys16Xebw2+htlUkduPBa75IoOK4JbiUOM
kmnNJshGg83A76msdl6xsy5Ali/TMg7KssOjU+OFodMFpK/7kKY8eZ2ftcTt/HQVNemzz8D2oCZ9
yHrq0Qb3d1jhpIvp2nO5S65bj+xfUP3BQJi/ByQSa0WblIqzz2DfBDkZEE6Qh0GAOwB5+TuoFZlt
KkRWkBFQ78Mzfb10sM2jBExWY2e1gPgHZrQzPQQyQR8c4jIZft8HSk85C90i5rgKhffKmwDWKoJQ
rGoc44sxICJQuUzmw6C4JkMeHezuZvZYd4y2BNSQcMCjcHVRnU2CkxxYl3HKLy8AUW3ym4Hs9pxE
E0XpkgU31EiNZuvtjIhkQgmvxPUGJkRWyNM5RChNT21LAhAL1rTGyaDuddo/RL7a1cSOi8D6Qr53
H6T2yVw1l262uk0f1cZ+SJDrtEJ0z/Gzc8F2C8/bqCjas0ClB1nV7pqr9Huhj3VufoUtsbfIGdN9
EgR4ksyq3odA30KEIVYrTikklvKF0koffeD3W3+ezuNIckX4ZJHbliZEgWvLEdjGbEGwuQ1LMg1k
6DrX7w624//uL/N2TND/2oJKgEkIQsceFmRv3oxbkwEaTWDi026fHd+BqTPgUUgA1i7zK5w/uD+2
JhVjdAgM75WDzSUrHzFXUFiZ5S0DZSwMhSQ7Tbm5xBZqC25Q7qzXTGW4xmuGjhTgMm8kpJ6Vgsj+
clvDoVMl+9TPozO43Hd/9DaFt4CbvJXfUEDHmTrm1mE7aBYsGoZg2KSy4idI3QkQED+YW5POaqbp
zi4BBySqIW4VE4lAD27Ms+GOhIXj7DmvG+s8Ve7aaQzud30GWpWuboNtbmlnxQ5GhB2rbZq2Gtxx
c+OWxyZt5tDVk3lLE9EmT/R0FDk+oJZskEssJi4GWmnm4rFAKNg4Sf/Tb92nuWvh7oWgeur0GF49
SXu65TA2QnfEXA/+oY13UoztqVLkQUB6HjpdEubJ7V0aDkwPiQ7kwlG7MeO5i6zhZrTwm2PeHXXm
nhiM0sYSErUX4E9Dqzy6I0gwfJbZJvJtukyU9YvRL8yjGi61SguEGHt8MFMoFuONG05LNRCRxtAm
/iLnzybp+1UVUveUp+O7V12igCYUvxY/aWDFVjz45k4nfM6Lqv/A/EM0ovNDkC3BmUGwsc9bYDD8
kV0uR5BiZKyrZMSGtPwtg2eKXVMRPMLIve6q3EcKOqaOUZObLx/SHPYq8xtvI8LpT2XG48EpvYsj
6QniCqE4OCrQgdQKyQzeuB3F14y0URh24qCx5xV5fxeVkAEc0Terkndr3QARMo2KQTNzi6V7mhk0
ZqR6KLaREX209mPZlfNLXexn3lFi4Gg92DaxybSq18pnL3ILugwnfzCBvQZ3+MacDTPxcVvMNils
j6qhCYAJhX07c3yKaJQn1wDyelTA08xieTco/PdJbq9d6nTaoZu3ppk+a48MKOOjQnToK9hEpVXF
fOZeqDGfd1g0uKbz/sBE5qhHJ5bxmTHVZcB4iP/dS3aBbZ2lF77FAfZoDcIljcbk7AlQiIUbHxYV
v1MexhgNsiPl/D9TzjdbTIyKaSB1L+Jsiy/roanza+iPamfBiF5L0YaY+xpj1xTJqWiH+L6tp4/0
ftTil5PzcZ3q8qXu6B01++AzEYG9iwPii3E+YYOzFhmyOOczV4uyp8tmcYP1q47L2yly0m3dnDtG
8YnNvhwwCuM8n7yGrpdy8IBXm0fonKbbnYZy+SSOnKFZ+4gzfpeGNabuaXrzXqTvd0fCeP/oLfsu
L/vrtz4XJ2/C9f9ddgWLOkPkgC5WFIBB/1nM9d2X9s/ffv/qv/+3AhVj1XHxnINcwE1FuA2Xoro+
hWJujtwzJ4/aNtnKJ5MrYVaFE24jUA1tNpzSFOz396/i///V92//03/7/pZ//on/9C1CgBxF7dEb
JSwKChIi3qlq42scpHIbWTNQl6rDmTeF88ZQyDPxnG7LuH0Rg/iKdNQSJkiGbehRaCUaeS4lOK+a
lsOdwI689vgu0WMz7RwCwEDXU6umUa9HEIS1FBIQWOdDD+Wy4rimGns3TpxJaAEfrwPgog5e/6Z0
J0ApdsekEpnDZVS7Ejo5k42kfAjfMT4WQNVQCNrw89PKrAC++x/WTIL4JsscPH536zXd3l1SGrb1
I0odDYdCAZ2HQGIA3iNzQNkUd0LEd+tUhfaHZOk4ht6mHJ3P2g4fpghsk88VfhliU4v806496xxC
Y7U6hqCejy5EDJKn59oGqYNmSGVR3+MoomJkZS8nSi80XnXxx1RBQdXWR2dNvxFXYzhH4UvUQJLP
nGnvqK4+VVlGW8aIr4Z8jKDpeA+/lpTJwM1+GKuveUovnF3YBk31ih8aXXpmKZhkfs9xYSu5EVH+
4GfbxNK3IgSJZNxwETnEoNyXofX23NITvsOky8BOfikECgIYybgbg7442C10HoOcaDdQ/W7ppFtz
X746c/Eh9fA0FhwcTJKefBSCHE+PQGyJorOMtbNPZmAXjkMzea+lexKVfM4Ni/D5cqMbQXgvctFI
E+Ykd2Pb3udaG6cm8PU61MAiwu6rcfngdg1/YaUc41SNMJOnxwgFtvE74A3j1WZWvWLR1C1QSxvA
SJHFq6kCghOPxSONd09xIAHI5Ha/aXuC2oYFu8crwIHJqWhgwJfimDJuyRLk1CGg8JtVkJ8OLZ2O
0n3QQgKhDYky2iA/TwFwZxrBD2K54/VVnTE/oE0wavFKBBXPhRUV9ln48xsXRcpiA2sbBQMNXWF7
qqkXKefROnw/fqu9OiDGN+Zo3jMtR8mcPG7exZtPG7M7Og8pMbs4foUjnJ2lCYWajBbgkMS96ZTz
jo389P0XBURlPB6TMSA5x6DiOjSDPm69A76NBYyJFhv4FlndSYYklu19MQbDoYn7/tBP7t5xzYmh
FbXDBT2boNyd/D6Fc18Vmn+3R9OfVn7ke2vDDU9+Y/DG4TyMx5XbfxbsOOR9tDF3QQGzp5AD1Qg1
x7eclrA0uUjXeutGYMpOEP5QtUWqx9t3uf8xl/n72PZ4Gsfq4A/hhxPGIVPsFMomAS9zBg+il55f
l5GZcASW57xBKgrfrUabO99JEfeT6SOrif7UGXpUTwh8G6YhL6wZm0+V2/w26Ymh5ja9aYwMK7Px
1inVO0sP7K2MmWxRqflKzxvwiJzzOteHrc9EitG0TK9Flh5MI4x3RiXiS9p5AWUSiQm7EtVlEHfV
GBgHTYO1W7ZQKQg64PGOr5a2uM788OwcSuP8o8RfRHHsbUTKiZg41pg6djR3PObLLWpYeh/tGd+C
ZPLA3BEMSD48A8+G5alT2tGWqUNVBz9T0ge4uTQJTJlPJ3t5+3UuUn2geNqjksQ/4+VzbENegEMu
1iYnUlJ9frIPS3UfRx5zqzp9S+vaWQVDWsLmRcmf/SXtXUzRzOpH2My16LpMI3zA2mPqMEGKJbyy
nqcg4EqzdIPimWG2A1U1SMaTo8fhry9BTdx2sNENCLdfqLvo97SMwIfCFESorszn9BR2NslVs37s
LULV/180qYHko5kYIBFk+Dpmo7cidwACyk301unHr8KsoDsGWJ0bPZ85MlXZsoNkHXw6iJQFB0WS
E3DMFu3J0zTOiuXLXPVIhB2TRb2QsC07eZ1rvrdQsJxTz9Znu1wuPe2XnWQl4ip/BgcAF6tlTfNM
+08gQUwNcPZFC/KOt8aBbC8zz769SPxNH3XNBK/GaFaG41u7TLArSa+POWRf2KXiYy9r89or3O++
FoiBifGKX7GYw+QBk3G3Hg2YIaafge9TnmLXHJkDmOTcagkkBDkuPs/Gnwm9npuEOHsq8a5Bx0i7
nK32t6y3REtd2AhiABhkO++DZlBsmpix3EEm10w0d+jn+R5HRsm5TF8KfnoCqdUt9N2fo3KeaDOa
P4yqOgf+MP4unOQSPAzuHH+0xO02s+EmTHCoIRpkSlY/ql7teILW4A4ULaPgT0QG5pghamDXybut
gw9ncNuvSb359BXkJeUKnfC4LQ0u1VbOn9DHjJpWkbFKW5luw97mblhi2HLIooDRpGbdScLf2Szw
UXfzOp6wAUbVXJIkxiLaWnPw5C8W8KBq5acFo6JWsMXcm9ckeuO2UXZUUu5k0bygUTG4ype0AI3G
OON+uOmDGJP4uWxhwngJrbEM9flksLL5TfrDztvo7Ia4KbvO0dQMIiG4EaaSrKqeKjxydWgq/MXK
5Drb3AZsoyJw+l+E4ilGYN77XMf1KeVku3LLm0dHyl1ozdtmsspTmlghXgGMXVNTRyRgLEJRvI5e
7NfHSKLB2tPvwMnvqOKm6HQQf+wmPsoWyzeXdw+uIU9UoB33qqVlHVkK9V7gsHgi88U9l0zTbzc6
WKRJDzMn3I0fzfocxS6JGW09tC5W7bFlrOh73p2tq/1UDc2lj535gY6GeJ/ZMRIwcttFeuZjh10a
+7IqL+ALmK6miKl9a0rWdG19KHtOdklm+yd/GVN8fym4E56ytyHu6kuZpfWlaBNvK2vU1b9+i5C/
V52YwASmF4qHhgfZxe8x4XVuaUx4dG3fUhm6GyfoF5JFUm9zo1liIoR2s7ijxdT1We/GbOuOXbvO
Qq8DLqnefX/O7iJ3ec5rlBuRWeKuyYwXV9tA1SY8kV38x/KXNKk3vTIOInU9E+nsBW5pl3GwDhk3
cWSFkltnmFxzuOkxnexALXdODjMknrIH+TR4GRYityzXstIYJIIxX7eQfdSAHZPwBkdiW6Al1YRm
Khbjg1GUcitDuj3/Jev4gKxGz+i/9o+6f2thZEIjXPKMNrFB2yc8+Pc6ujjMk7pL0oNnK0I8s7Iv
fWeeErsLHnm6dhpt6pQJp+xW6DZbT0yKXZzJP93NPkeDCDN7PiU5jpb0tV9qkasit09JlsAHHNyi
WEuvyFZD7fwjCuXksb2uWtimUa0A4yTpaeIIj2Mg9567PFBkP7R1djJ8+JVFEyNFTvMWPSk+2HX4
kZfOcFFBkx5t7VxrMrSXf36RRakOtHw9R1bDXEtwTupxwJmTD9Rn1gp6sWndtB+E/+NpFO6/5y6l
Yy3Ppi8dnsq/lVkOMYGI2e6iQzf4X3UfWR/UrPdQsFMYsBl09cjvk/f5vZ4Unh8/dyikGZ0bbkfA
qXleAeTJnRvzV3X1xbzDs0CARRTEXxC7n/jgEsbR/rM5KeOYBe0Kf0n0MGYpsfEkV9vK837lVgvt
3UriR5sYIpaL+JM2DjxF41y8kjMuN6KCbsYS7a+xf4b3vqWPcqSOC0voQ2eT0xOqOXbMnTmfKesV
XIRa/fe3m/O3ns3lCQocyRHQJnxOF92SX/2XfGrp6JA+Ehht2iaXXxb9ll7sfT1UPNzUnjhK0lWE
46g79yZW1rjfpbwH9oOjwdeK6T4sA/MuZkLhT3l7+A6wpW4HCSZyg23BvHH95dZFdJVbEA7TC1SA
+9EsRgjceBmNsPig5a9/MgZxxsPz3x8b/+6/vwl4cN7yP+zCllj+/399cBMp1rKfsb17eX7EXop8
uoNllHzGtSICGVUNHyVeCKZXYuc0agQQlgCfacD39BWH4DavDyJ1820pGbYyP+1XRKbMlzZwAS63
BVI3byuKtSrMK0xsr5Hj5//yK5BF977tdPeTBmdn2Fn3q2eJ9MypfKNfp93JPeaf8UQq17qfK1Vu
osj0P0K4p4VgGleO5qvZpR+J3ScvnG6opyQBcxC+tm85RvAVXiSMmAO0jjmixyxovCeiEtDR0kRs
W+4c66oKaA9kbnKYcu/oORuLWNrZjh9aaVPPElnyiU3vhLUc+nWTx3d14MX3XGZZEEKylG06hmfV
lG+98vrfPcOuUHSflZ4WpjRWUNu9dT0+hsx3AYy5nXiq0fL3dTGWJ8mFemNYBEmLBjufr3vvvRmr
q9XO7m+W1gPqZwgLYyRQm4RQr7WMntOQKkZtud49MTsSF0ZxIHSZsE+gQdKumzDJn2EQdsOOOkD1
QewN47g68tklvzsE3Z2dknIREHOdoa3fS98LVgEmBbxY4pTGbnHonHbaux1WzD61fZxVnbPNOWbE
YWV9/Pd3ofPvK5Hr+5brO1QJmb71908YA57EcMjkHgIE04OJddlB2rz4/Vve25RIhxmWSNA2iIn2
Obcy+tUSeKRY6Lnxy6HbtsvMMTHtn4WLziuY3e19kzm5OblMeqcJZCzxDluRFNCLq37u5MqndpRq
BjRI1cqtUwXo92H8gbEN0wbq6FoU88Xs+M5cDu6hYFb5Px72sk/9tb1912izsOCmIPXmOZQWWqb1
t4XFcBtj1rYfHyDIXJNssq/2BMjWy43kPnL1uSjt4lBGJfzVAJt8b+pnbjRXYwBWPbVKPyhBxrL3
gbJObnQxQhqhEStB285kluse93dU9DgHFyPkPP6wSP+tHIMEYJSmL3yIatoLVmbWqnvPiU925R6Q
o8HkjyHzab9xN7ldwFF294r512ZmnPU/ngIe8H94DjxBrSp5D9RH629V4n5v1iSCmwXDVvfXKY/k
RbcO8zL73fO77pHqu/jURMkvX+DdEEn9NiQh2JNo3FFAhyBXBPVHnl273nrKwZ9d/MJ2ngs/EqsG
EJFkEzm7Tdu/BclHiE3hoR/6n81omge7mci5GcJ8dQDR40jhk6ZS8ipTde0cgNMhY+y4yl9LBm/X
OWnfjKiDYhJm6Qm2kH4K/FMYlvWzRhHaNMVYH7SuHvLaHK4tI+S7MZo+pal6bKbFTtUT7nDXe1VT
6l47W4gr6+V7LhJz49mA3HvAETf8Q84drIF7u9HuqYsK4iGDcdGkiqARC3ebDHN9VYxqNt1k01aL
t4Q1+6hyrvy9OVL9NDXzrXatm9Q13dtNe3OcTt7RHYZnmMtgHcw4jvFL7pm1no2qJnPSlcleapc0
xSz3eg7OndkwKhhMYHuTfHQtne0ND5hI3EViOxgYUokpRrXAge7X8s52lYFpCfvLiLVsh/7x5U+B
uSVNna2IgJUU3tC2khfWFcUh31PEBjNR4iRW4FO2Cdf3rWkVzWaUPuY7y8h2iZ2VD2aiD1hOse8l
3MvDGbHbtaAEzpS3nfF0q5VnIJq7sfw/9s5ju22my9r38s/xLoRC6vV3D0gwkxKVZU+wLFtCToWM
q+8HsL9X/txp9bw9gAFmkQhV5+z9bBKBCOfaiSbhVPDM4IrxX0pFTwkxPtdvplZS+ZpGpFxT90W1
jXo3hYhQcEYy9msxOJY5JIUuZt4gp/CjSvUrus2LhmTrts8ojgocpg7CnFXFtOsq09bdWLZpbIaR
gks0agmt9RwtoI3aYozUR3zmxV0aDkRIWTwz9C3G6pPzjFJsZdjM+1CYWuesHWnwlL7y9N+fWTTd
/Y+Hla3bwtIcoQnLFX8MkUNNoTDU2cqObuqwnk2Et6nt+2sU3SB7JvGjYxJ9n5cxQcVanW5KW5B7
FxLLk9sB9AQKd0oMV6Jw3eFaK3p4aF0ua1noPpquE+0lyIJtZ/fa3jCslyZX10M5QmwszPq2GRWk
e1UHQClMG8J/FdL6nIIJ3nUgk/A6t/vuGJDirdDgUkY5ql+f5ryj6kS2dw15IU3H8wLKKYOdp1yF
jORiAeFZd2bfej1W6Qv5tbTNCw1QmVt8o21OpRoQfRuGJep+9sfI1OwbPSXA2bAieNe9hHelYd3O
xuYl63X72ifRxsBtNvv0tll4zJS2/m6PNbAj1LeactX1N8oX3V4p6JYX8XZiEHFjM8LlStL3e+Ah
6E+s2Os5IW/6jncJdCB9auZPe8MKrk0eI7lhCkZrbjzAvTC9xQdv2ifDoqyX+uW0B0oE5N3q3Wds
tBeyXKBTiLscatKRgbdxDE0XO2BjV3vs8yHOBNfYCGzYq6nKjdskZ2iOMOmMDnOtKSWDDYxeMkUZ
02NNOkH2UuEDO7OobVZCIK5G72I+xjhvqHw5mdf5aDFjckf3rpNUNxF6kAlsxUYEmPFQScZBnH13
E4QBLogkTfr6SbfxKi577P+lx/8PqB+mFo7928HtfWu+/UL53HzL3v/1/x2K/o/o+OUJv+A+rvoX
wybmwI4wbC6tv8A+rvWXJXRLw7aguTb7HFfVf8TGG3+ZKqcFG9qPa/G8z9h4of5FtZ1DETuPg6yR
Z/3b//8+/EvwXvyaldd/bP8+S9dwGfzzSUh1AYEwutEN4aq6bRgG9/82t8Bq1HA6QbhTGcnLgDK2
kRhS6tkQyWl0rfrxs8OI5+wo9RnXSX0KSxMM/ah/U2IDBUI1pju/pEceT925dL6GILsOBtLpJHpC
CrCCkflBjl20H0f3x2B/bVDBI/UmbGfsUBkmkf5oMA8fSsc4lao8Rx1S27Z/8qWaHBATyW3bp48M
SY270SYuqwZvVjJYioIoQoGq9MSA++4x6Z0HUTrAXuexVULyEa2OcyBBG8tuOODPo04yZ+SajPq3
gQR/U6BRKTU7OuQJ0g68O3SSY/W2AAwDTp7TbRxMN6atebEFqtYvhXFX5da7baWw+cPuPcKytpmk
eY7cZjgIBz7cQIncTrFPGT6GBlEYykmgPaLc+aWHtXITtcDNSNldm71PvVsbnhIO+NIQF1202Zvh
WvSPoj2VxPGOXot60Nrm4BiILuwsmaDYcPIF4HLUGlQXQUfIiTTtg0MH20uJv11p5W0/bXKIL+vK
HSKvI7HDGM3oJEt7Qrig66uiHKcTgIu9SA9jg0Szws02mJghuMAbEd2hpIygKoxvTIr089gyRrD7
ZM4azm9E12q7AbnFIAGVyPpp1Kl9tz7hvGkIX9s3f1Q5TJg6teqjX8Z4JXW8L25nZ7uxT6xDkVxR
YujH1jJ6AgLv20wDFIz8yYJSp9HO2KURJ95wo+sdXLQBhAH0AbSnQnwYBrBLv29OuSLP8aC4ZwCP
W+s5afJgN7nDJR1IRZrS8E306J9w1x1Fl+iM0MwblPMgi8xo2EfFO2YvciywgGyTgeQHNW6/5HZP
6s0ER5GevaflvnlAA3HqK4gCtR2km9hATgVXmFB3sza2EZeQrrN/5IVJL0Yw8lED/4dmRShrE6KB
k8DBihqNUNo1OpGlYt+ZORXwrgfsT02BRrnVfSXMfNinorkkwVQAP6WlVfTNIVOKg2kHqEl0a0Nn
zCkK/6UYb+EgBHdWvDdIsdBC4pETdrAdukfPLJ1XUzGm04jLEveKf8j08k7Kzrh0EFLPsfZBayAl
xrb1N2YeYv6Ad+PhXmFwKOTJ0nrgq1IdIM2rJ3ztqLBcdHQNBpzWoiEuEkusQzuzIN9/V4Za7ui5
fglGBA42XSBPl8xNCEHQcT/dqLp/llAqiYipfPa68YvhZPiIG62nN6cwWBM2hza4yDkqMlShjqte
24mHPBX5JdMyMDIWsrPctbZWKSA2jHkChAaJhxb4hMIS5NaMtbmnQIPyN33LqZPukJXjYafjR55T
8tqkaErwfgWDScTB1yiN3G1NAcqFyyt7TlzaOFpcntWV7kQns0bfV/nsNXH+VZvMaI8MBnxuBtlE
11O0vvVdqk8fwlc9J8G5GMHhnw3Pkam+O1ZwsArFXOs+OfNAH/YDV2M+NzO7xD6URUScTVUTsZIb
jMBpYkyQDYp+HCi91eGuib4MAPUTKrwbTM78gJOzGdTwiUkS0YBjQ7BKWvSrtCEeXjJHWd/LgvgK
vM+JZ1pDcqPc04knjTGPDvTVbkXdd9sWl1oXhtM61WIkCxbGSrPF9zImaFBriOzrJqUIbMVXMBzd
xk2TcgOrYZc3JJHNDH9sX84+FreWK6FzJGSHdUWgUohO0Koo4datJlCh2WuJ0xDNGLCXLKa9rg6z
WXw6w3dDXFBM00YZf5i09bwBmfBKDwIEP8AXRkt+tQb2HzHwV1YNWWb1ZL9k7/R86W3PAAdJYmKi
UqzDXnB2I5g8bZR/p595VgnAvUla8LyN1iie2jFn9ttDFPKRC8TqKywmRLFn1EQq3Sy3rfI+4e/d
RnMzoxhUwq96Cj0IlcfBpT0cGcEz19xtA+xzki6JjY0mvRgVHfQmzkl59iYs5UlR/ZPWMxkLTGrz
gU6OkdK9VAOmBNVdA1r0j6nUbNAj+ilM6+DBzbr7qsvN7TQYknGsmWw6eEvbIewILhnsh5FeDWHQ
qOXsWtVvCZLEkmfQ/m6R5q5rHdUBNbG56K+NO78W2Y1qNzSp9dLciJoWT2CT+IwN5+onstm4bXXW
oAJsBmoaqynGk5poWcHOLjk2yK1oipZgkcB24X/RYkwkEMuhNA1Pd4njpWmu0Syq9B2mh72Yyn0R
IbgesTCorgOXve6IKAhbuXbruDl2oNqtDrirYZWV11mEnJTkdEd+zzXBGcqtq6RPgBLAR3TVkwqf
yUPWHtIjHOiQjyAHWlVnD9cVKmYT35uctGRlUrC8EcXIydfHsGvJC/SKc2YF4mRIwrkCAhKsmsPE
HIr4toe8ZwXGzVS6/VFXwEhRdTrl8H42erTvfBs5lNJoICEoNHBlr45DT3ZwOUiu6AVB3PhiBoI7
uSLDNLGK8C5SbUKHRO4lSlWdbIp7bhX1qyECuuVI291RSdgplH/Wbg5KucKidzCxt6VgI+BDYJyU
VLtWMJsuLbPvvXxQImDSmJQJqomCR98OS48rfLWz/LJb9yG6AtmSyAElOTVhrpg+2rIwjs2LKDvB
T7+tSmU4AwikI9KZhzYpUAb1JHnzKbPbOmIY4Cb4sykXBKny4ERhcFAbx14pChNmC/HAGTXRDpBw
QBQ8fqMKuzAnIJj3izcN2gtqhoakI7gC+j6YbA3SQioJBQ1G0/Mp6nt+2Ew/7RCtdH7oTB+9Tj8E
CXbqxSSxrIk5c9jWW+yyyEzTunsYSD7DcTgCRSwQG+muQjqLbqEEDOOEmSreGqs0vsYJGPY4h1hu
0PaXnMT2aqNi0EI9sCwmWnoblFDf0LRgwja778rkg/ZnbIBxBXHbRk9VAoEi+P8ZKtu9T4KWNcCk
EWEws+jcgaFokhMi75S7pnZ0YkFEY2BwsrkOJCboW2VG7QbKuCEN+61hDI5Agcyr5UMOcMM5HJFs
Fn6EJqg10Td2Cdk19ZPMrJ9GE6ogT5gckm08O5ygdqK5J3ouLkaw8/NWMNdhpo5sEoMdcZz9XMua
Ttrdz7Vlc1lkeAWNMgIyr8FbWhb132ujbigH0tdk50fkpM2qYffemM0zle8nB2aRpHc4RNfR1oSc
QDBmYRJrj2jRAhlRXhdfTE/K3EyH2FuzQ2exAC0LoycaffW5bQVYoQPfehnmNITFl9iVQZrv/fmw
HyKJK5a5DNdWieZA4mCp5+Rv0UluW1ZrtHTrRE1xxsxeSFV70TqNmF8tQz/YaYgTltXUrJMV+CfH
W37WZNYYOqheqRAuy+UGTRTXySK6MdeHL0FlFYwzWSxrnwtjLrrJWU4t1IzaHVTBaSK7YfHLGp0o
j+a8WDblmLyrGGg2nzclJb5VnPeMs/62R5nL17J8V7Vunk098rc6TfpmYvovxdGfiK5xJhQrbaSH
p2VRz2u181G1lMvDvhi5ngkU9gFzlCKvuuOA3M9hsLP3Z2fk5wIyS39UU7vYJu70lFEzOJZhqBzT
ft7nIo7PCkA60EWyYOeF09lyo1r1e6pSElxPfTXtQiK6l3hwX1HlcVksQeE/13LRkn0y4esZlObL
YpddFraWc7qk9rhl4Mi5D74wZ3WCxuKKv9SK2htfymA3iKmdoQ3yHkXGCDKFO7v5YDcqAmWbCq+S
WBxi7RwArxYZA3JR/rLkylnSY80nC210EAIt210TPEcOVsnlR1l+i+WH6hIqs1ZuP9RGnMGAjznl
VES025Fm7Za99I/9l7IPc6o6JhTh7x3bBgnNsJnebkXuybIjD4skltISwBMGBM7yhXAd//VVLd+S
O5RYFbK4DQ9MJ35+Bctfufy9VDyn4+dfzmk7R/8aHrKxgy0lY6AIxo8idWDCDzk00ka705gR0zWf
LYGSsTcyAn4D8YWm6xp5Kc2TJiaVsXhS8jZax06uobqaUAo7zbvKr+IAxxrSfnyVScIJ1glIDspT
gi2kSzL0SIDe52JwpQYOMjrV5Pe5Im031gTZXEK3sothraPP6xBVE/x6qRQwuoF/ldbM8wy50AvU
yjHGMAU3vKjFfdEUDxW2sUIhVEeg+7YTBu8adsbJzS9Dd4nz/Ltma89qoHWrVJkpOX30kqnPMWoS
mjPlK2anV932kbZhyuCp8Y0M8xRP9HCHotMsqnjbDwRIBejZM1U3GFoYL23NzFMyesdxWm9bG2O5
OpErEaQtFI6RoY/dPcYAck6BbC6N0Tv7IA2fMGHatGbjjYrSYq0mkX3QVK6vs2e9xcG/0wxIUvBM
3cx5jI1MJZAiOjlvCnUCgLWAZlunvzfBy/aj0x2hs11S+X3Q7xzq9ikBPn6oEG2ZJefQHN6YkECs
UpQbpaXwrQsowoFgtk4tmkpEhnzGtyEaS4VfTD7EgXmbp9fRSX7AnUeIP4acQNPgW90yWFEwPK/V
Njk7Jvagwe72Zlzew3Jy56me7uOsdqyCr6u5JjZGhnAwgKll6cbvs0tbVOgn4u6iDs++TUJHE1iX
kUFGg2mHWgcRKKQKhIyZPbssnxDo4eekb6fGjKscQJxTU2CJmLNrvtVm91hbwGD4EqaQonrbY0Jy
LbBcaXLEQXxfUbelumBsSjl9T3Tm1B1e0VXc1/j5kU9ZZGjK1CWNOY2eWxqoQ6c/jcA+SIGGdpiZ
71Ia0muN6tDqMFJHmmUZRU186JMYTo0b7zjgP+qowfwF1M0r61WiD+a5ilPksABd2lCstSqycW4i
mC3V+j4rFVLFyDUBgQ6L+23Sk9m5YqyHxLpAf4AnleRnGPnYKhAmZuMpIbsigf+HKm/4nrfaTUiE
ySTtBxTZX1wLhJzOcTQVk3lQDaIqy4p4JMwSuUroSAJEjTHpDsvqa1Fk9zN6TutcLCcawS05IVT0
gNPtgI/cG4nnoFIy564xc4eO6yn8DEF/HVL8nCiG1L3WTdRrOstGSEVa7Nz5NVHZrI3MvUZD/TqN
CFtNnwTVun6VAZr7vibfVwcnBk+kJasSOF8zJN1Jj6pol0/KF5lj9PK1gkvBoWXSYxe1vfUd8gfC
qvumEssn0V5tTJRCjME5HSDir3HJNtcWhRp6Ji9McFXhEQRTnGKvyLVHvN8daIc+9UIcNDHKa5QV
aJT41irGyTM+uOtPbV2PgG8QLZhIMWvRDESgqBXNA22NiOAjrcxo3VnlqyP0EnUylCFNe2+IK/TC
orspGWKtEJnXBGIj2G5L5J1BR0iaQNmXRPdjEo6nNusIpOh2RjJQI6LxAbkPlJdtUxLvK+Ws6sE5
VPMQFo0aX0uglzgSjV1t2vduKJGBd6itafuuoD3hHxmtD0YWhNq2XYXL8GrrgYbC+pnYC0wy1nTW
BKHiLtpAxWo/jBYUhltRkJDGt8GUM3NH/QIqothMkzhhx9HWMZmjM26avfyHSOWMlJkGEJK9lySk
boKEiQzngrKEHMWMA3mydDoBFWV8XrtUSUCw/fwpisZrnVONzRIiatRGaJgR0meuGuTn+RQCx/xc
Bz1TNbs/F616T3TQm6Ua+UU3TVoFtmLdNKl5C50bvS5dJ6xp5Mc36KoTYChZSFmgyQxsRM5HHKfE
wlqaua4VtIqxHaXrzNRILSlfayrWZ05r+OD4Nc1AflD2GLdyKD1DJOVexbRacQ465m71EcKvokXL
5TOT7yFVlFXVfzjxWHhA3x01bTaBSO+isEs8UB+zIVA9N7K9FXAluMSca05kW2ggjDmaV9Qh71zS
O4AUhIC4pjhqmXqI4x+JaY3wZdr+bPVcG2PGZK0w6P2gpW+abVxjy025pHEg4cJUEHvDzyV2t8AH
5XZKADkb2LJ71Tr6w6bCWYZR7cxl6HVOg07EeFR5s1sJrn10CA9DXKLL6F4mZnZj5T1Js5kFQxZ3
IGDKlZbaV7rFpH85ZemhmjWwim8k7GZ/WGtCfJX0yhhntv2uyMy9Or1Lh0Oe3tDWLVAGGxqmFYeP
VjTduNKpn697wieqIvyCHz5fT/iL0W+jayaXAyPxnW/6FrArHHmQOlSCS+kuC+NWtAizu4o8uYQ8
z0LV0m2nW/fgZDCMOAjGYfvid+jPiuW8zVgxhVmYhy6MjB7xmCcT0ZExhAx0Fhw7bXf1CXFqZbmn
rx+vdQAJY9CJi8FeHUFXmeJ+PAsktVy+9HYbYsBKpTfU6SniLIGtmLxEbTYqT0XwEqGlbGoIYi1p
eEiABX3wgF0/1RAy2lvT7r8nRvJYtBegtrTc6SR4aYulqGt15kxuu4b9SwXOQrTpNDsyLqLr2O0G
bVKPlMlyWuzEzKumCUVOWndRpF+R57deKl6A5nImmqeMywJa3bpKcjK9EQgITmw9QvfZztyQ5RtT
HCpbYDTUgnFkkp4+RgkX/+AjAxRx8nuh4qzR0Uy11nwyHPaKkV64zKHvad0bIkWsVTrkD3H3BrTc
1ytzgzMlwkbom3DdjSeJ680uAT3iPf7mItMCRhdBOU+7L5M2vDFu2mhB+lVN6EySMXfnI3Q2OsYt
ksZsyuep7f7HALWfSuUZP7YgQnDOSALsao4oDvLSYqJ8mFSmV1GTvuN7uC8qEgEbXOqmEb+Vunib
qHh4ZaOg8RZMNVv2OsdRLnrUzdBIvwJDRJYtvwmn4YRUOztgvq+0Fj8nUlwlKNb9iKabkum9UVXx
WlYZdkFj02guPqQCf2saV9tpmktJffYsNb3YtHaNn5NgU8vI0OqioRmH3IJpIW5tLaxQ2sbwc3DW
Y10uyL9Oky3yF0LtO9Gs7C5lhCKT6hyihkrUDLCpHdbbyMTC0OWeqn6HFA28ld8xK0N921oktpeq
+60vITzQYiVSiKrTRBZLD0h1Lpi32ni2qxsoVfnGlcVjltqS+RWmxnDmVDRjqoJYCEp46/O2WgUN
pSZmXc9pDZNGLnWEbMZILNufi6gMOV2YnOmV3EamoZW7UOvx7lL498b5FaC4o61c5mwO+xsh70c5
vxE89zt6IoD1ZsLLctPnouvhMvgIFPCV8qbxYKb1fjEVqPElng1PlDI2JdbaowObkTduuyMmT+Jo
cmcy13EEc8UuYB4zQATX1M7gpn5e8AHO5Ivlu+V21foS62I8RJn1yz3htAwEp9HUvH52zQ5V3dJw
ozOybNpW4xIHQKoFxbLqiBu/OoZqlZX7kuFMUEXxgXYX3J4ZaGTPBRFzXlC5+X2RNmqE5WsihXye
2It5Jo8L7F5rIFwlUfpo9rrcmoPfH5dFVebDcSLTMY4sZb+4BRfz4B82wuW2Qu2vDVgkhFPQVfJ5
Bh7MIBgSq1yolvP25425DL3CTInci3t+WrgsMrFKLNJMjqahDLm6+zSLUK1DZZFNc0SAPBOKHEKK
qhhbfhqTb9fS3VJinmfNzKdyZlAta2LeXNbmR1S60+xxsOASbgQq3PDqGHZ8NJsWIbjRxs5RnXFj
sSUx1qmKfswsXT+W81qH4/5g0/lcRNI+ovwMW4WrwO1MMHUgnI4DzpzLmjYgB1JbiwJn3r5rhjFs
crNiNKGEGvKzTjsk1duysdwsmrw5JPxiJFqqx2Uh/177Y5MBb71JSgLel8+nFIPBfutpRIoc1bYw
fi6Wm0dopCRi3IEDMLMV04QEW1d8owkkjdSd+LDLJ04YJKxty9AIXeIzinHSjvD3tOOyuSysqok9
5FNJyZUYYGaLzv/n+//2IeYvyXJMQhDG+XMs94zsCJHPkDnsE3PjO49Q2AnuHiHdh2XAnAvmrvqS
QdNcTTbOoyiUEN8GJl5IvulxGP6eAGRDluKGKDb0LQUlbaWjml37zVnTERsPTvwtGdI3xkDALdCX
jHpmeVoRvZtm/lQg8fGTkRDxQgOoBhmETg+S9ynh6xpy+JD+yFxCoXmIZiWbDffV1hjFqWFG0wy5
uUs6Xk4iFPxQvYH55m7yBfJJzCEUfSW3HGSkPRVa967AusBKAF4siEHRjMTk0illz+3sY9AQ0o3A
70HBUbqqLDJx/080sqQ4/Q+iEUNYOoqO/zof6qn5Fv6eCPXrCb9EI5rq/qWaquMg9NBMGn3oNn4J
RzRN/KVi63JNTUWZogq0Kf8Qjuh/oVBFpmmp8ylLE8jk/5EIZf+l8s9AvmmbtsMu+L8RjuimMwtD
fhPGEuuJdARlrGoZQgfk9YcotKiKKCzgsF8sTQkZHQTQ+5aT+m+r+EZpu3Tz1eDn6p8PEClEwBUE
NiayDHYLe7pGoYkSHI/qLsdgy6UHzGWBkastxDkY52ntqFxDW+vpmjhnKZWeM5dwNoo2fQwFg8F8
pJNBexcrD0aGbSEVLKGCYbY1BMylJW6A2A5usonTRR/GX0JlesXPaZMD2EcECBHRm/QDYTVttSWT
BACXQCKRVrQwCYVQ6RbiPCM6iEuXk2FSu11WFa1wpodlFU1y2p0As/cIt5p6FXIh+/WEaO4M/Pwq
fnuZ5Vm/fUvLo5YbUQFhMJ+0XRuHHUKMuaCpJZXVvS6rPtqYrRDhoznfsdy0LJKF5/XPfIDP20Q/
F/iXB6bQHH6tCoXMEUrTkMCWuxaewOfmctvn2+TLE5ft/7D6+U7Lk5bFH7d9vi45zeZhjOSAQURC
QXRmtey81s2LZe3zDjj5v277fFxgUpHD9f1PT/m8e3nKshmS27dWo1Rd/2cPRqcPtHy557dX/Hnr
8nQzIJ0CpSyfL7JR4Vbhzw/7x2f6fL/ltf54q2UznHcKRRc08P7+e8pB8O0v2/gU9XVO8AulwZHq
XL4so7n50os5QHpZBXJNNHVW0biRxW656ecD8/mOz4f8fI3l0T8fNN/9ufnb3Ukd8m7tnFv9c3V5
1B8vt2z+13cvb/Hbpwzgjq9CN0K+4AISW8VzZyiZ/5TlkVWgOPSNeqX0ZEPh+Oc2EqhfD1oevmxO
Shgf+/vlqcsNn680WQ0vsmxT28DE+PdieSCiS8ren89x5ulLmxFiKkPl1sCZeGy0nBqX+bna+rkk
DJbx63I/fqLEK01XXfVog+FXJczrWwZrPVB7LxF3mWmaBy3PED05jOrzqCY9iT6f3Sjjnkn5upxy
PoQT0f36uarNvS+Tb5Pq64zR+Lm63Bo29knE0MuXrWWxPHF53Ofmby+53LjcvTzw83nLbb5OtEAB
0HhbBRNV+y4r3rqxAuHgy9O0DM0Q3qws045Wftp8XVqVy8IgMYxo9+XUbs3nOy2TZCow2F2L2VHd
z95qQU0fXIDqIYu9mUT1yJh59PSl++dmQ3bE1Cizejz87DXPf/ey9rlYmn+5RQpoQXd0pczfxySp
ma6zCpwHmQwv1MRghNuaBcawMnZB2A9HP2CRWlpFjqD2GGXDPJ+bsXl+5z9SqL6rIx/c0jwybyJp
EMxckYYyb+JlWImGv0Lv2hgJSEIbB59zRsC0VqyTLm6h6tFJLucGog3KeLYObhuKGQjynk2j+2Y4
sE6yOqhO0ZzF5tYyWbtuwxVCNfwttYiHmXRpla26X8h1P7l585B/WasdST+IRvlCfnUiVPkmrmlK
4M2vTmxdzsDEpb31eWMErNfowwncCEfQsghn7uPn5rImR4VaCqDdbj6QlkUSynpn59rBtdNZzj7z
I5XgluAdZQcemFoVUzTUWLBrwdLVkOhUwv9ke9Xdrv+5IxrzL/e5+y1ry21VCnvK7gQSCBvCVFGk
qPA5CiBPwgqUyHmoKfxje1mr9HbgzVw57hE3egqCkGNS2vMvbJAzm+cADqJlO3S4ayDAgehI5Da5
sBuxqX34oqNKagBdGhQrdNBwni2rOPboWOqHcJoAj0hxRAVarYISsGlAb8YJc6SiM6lwWVTtQfR0
Ia15gtXI2jkSyiG8yMnnCpxB4xn0YE2RfqskHumKZCyU5LYNjGj22nhX06t7AMNghIf6YfjqhLuW
BMuC+e16ek73pAKGYCpxnVBwQJ60Tn5E5D1co25XBq9Uv8rBkyqtptfNd6O8oTwm6j2AWCCEHe1T
ZDLRhnBaE7P5aO9zB7LWTaBetXFTiR+t/w2jCC8dS5AVa41uIOkEz1j4aTOp4bfMOBMxmKfwcU+t
g3d1i9MzJo+qwM58yKZ3XadrQqpfeIz6rRkcqIWpeJgdik1kdXXwoJ8ssRfmwTBOXfBiv1vlYTSf
cEMWLQb3vYwvhfUcQmZMz364YdJLM0XAkggvUj2U6p5Qk7rZFB1M2x1W5qltvJLSO1+nDlyWE47g
Y0UXZj8tCSy0EGBNfgz0eGwdSEv7KgcPWzqv6Je3KOmzfItskSDd0bnHbtC3Lxkd8Da4ls0Pq9vJ
o3OyCQ+HItXtzOgYj2u0U3l6CBHmzU5DmAmkoiX39NhaQVTGTdAxK9xjL/OdvfGNcDoY0jvQCmVy
0BOwzwd6AIV6Q+GxpoHL92s8RsYzFbYMrM4OuWrtEjq8aj504NSv8tlRjoO6Nz5AtWmM1261S0Zs
cYoSZWOFm8hfAWNPmaU/xycSgPrbIPK0p+YSeQYGKSjfpEEhAmwOo3UYjF1JGzlemfIdGdiUnoLi
4iTwrfdwiulDOPpbTDPe5jTZYto8q+4dXILC2jlz1NNR2tekPcXRsZs4LgxaxjHJMx9F8CzqC0Kw
6VQC7YV4RiZhsIN8moKy+ADraxMck3gKu+kQHstgHRgbix+w203lyfzgmBXmj5AE88GrdHo7xzkH
5S5PDkDGDdIGqjXfk1IRD444LPN0G/P2IVaIpgMzt7YoltOK/IpEjHBuuD1FTm7yGh6SSbJxjMwL
4dy6F2vbOanNXhs89Vzemwpz30c3PRIJJXBOHrKGIg/F5a0N1nLa9JKhw9nup7m1SekprVfiPNFz
3gxfh6cQWdFeI1fQvGv0Qw83revOZrMdYYHu+DMD5spmukdl3U/0tlbae/wVoqeFEqmvd2BAev2e
+FlYKOojwZZC+aLml8i+jV5NtErTzuqOmsUIfJ19cY1jzaEQ7DLtWuJjUaP7CdHRRLWJo1bGBzUq
1zPjVmxpAto4SzJMKSc98Dpz5ZNhlxxZ10AvUGonq0w5x/KtyXZAUlax9tg6VEI9Ge8zlwrc2vpB
z8h9gvthbowbOq0oIJFQkkXgy2MIBAJWxxdKx5a9i8dVm29nvptcF68KTVxOnOXKsDwVaUeGRGcX
01MBgrnXMOOsQcHeEGW4y/cQQxR0pZw32xWlQnD0MBlpSiMd9SIFsTJq6ScmThR9yhPZ8sYrwag2
VMp9e6//8I0N2G0+2tybhd2bOpDUdnwmjNlOdtaNFapXYgaeoDsDfyTLyz2lJ7XdkGtDPCe5PHM0
NqdirT939HeIyHproxuyzVs6Xd9IB0I2qq5GZVdHNx3qI1QJxJo85S/ZhcLjrXhUNs10H0bbyV7p
1VdsYiGgOPhU8PbpaEGQ7KodRXuN+rm4SDCyKA/Kp7HYVsjOlZOb3nXhakCndodWUhN70C/wXsZ0
31zdF2rX7vfi2T6lYj/s6fI80GcsxSG4m2gqryY0hy9uvXbGHYbWHuGns8o4lhUvflWNI1y6KAef
5+4xdrFj4Aum95SAfWIUzNF3LpVHEw/G9Cim4zje9UxK62941BsibIHk4r4ld1igrFyZMdqCNfgY
UTw8tuHjiOKOxknToPg8wgi1rV3ePgTxB0LsTjB9mCmc4UuGlqRrCD+97fDRqmyoW6Nbq8QQO/fE
iacEm/hna9h3nFkiao1wSCiinzXlVCc7viF6acQzUxCOBjoxq5TWCo3LBnj7inT37gdUqHh1G75G
4sSrJycmNCExBuRSWqvwkdbLrr+HsazpHqVV9FEExM/MYs+oNhXN6DcNQ/MulDt4so/AoK21ddTX
EFm2CGOl950SW/kCU8m64ic8iDsDLcoW3dtpvFpobb9C8aNADot3w55mb5J+rf4oOR0848yO1uqD
fdPHGz453Wgkxi+EDvn+HjFw8CSuzo9yH1yCy7t8aXFN3kDhn7lU/pqCHUnAT2woG2WNlP++Ri/h
72myrmCTrQHLb83776v3ctN+r7eWdwhRmF+Nm3yvX0dOCgwAnoDpcMTkL/ELIl2NmLQXpDj+Gpgb
2Lih3PiPKH75P0wvPLQvtnV3sBov2RmF5199e4OOAg0KZommBqm4pmpq2mQArkPQWBT2kc9tg35z
SNnjwj1UkuJrvStvYQy3KxVydn3PdAlMtD/BA9uOm+goPCJB+CXMtRTbLr9BxmUTr+u9uSuKk3ui
rlp9q70cBMa+r0TFGedxExAetKpvlO/qM5gz+vD1t4DDIDsWdxix79Sn4Jhc/p2982puG1u37S/C
LuTwSpBgFkVFSy8oyZKRc8avPwNQd9Nm926fe59PucxiACkQRFjr++Yc0wq5JCwS8LThTUuA52O2
BlxBRtLZfIE4z2vScxKREWuP7wZrvQIwAWDAz7YZZB3bNxm22TwXLMJlcEYeqNECYrM/ixxhlImY
PT1KD4AT23v5qboh5sRpb7UDHNT2NtrrNrjPceE0AKnZaDZ0lUN1096WW3f9Sl4HeU2H4kZxzMLG
qM5Dy18dObzpxMNDHQ9I2cuH2uWasXBGBghDes8S2QKvwM140Bz/BekvHcC3YQX7evdavSHTvemX
GmivNaOPg7xLD768GB3oqnZkIwBaWguEqIvw6Nr0/JfQN46xYzmyHd7WW52Ul4foJn8QvgV3/bJ5
Cx9Avz4YC/FH8UTU95Y87CX12vrFewY8oi2tBwUmrMEpYMltUi/KpeRw1XjmTMauwxYGzIFsmAGi
t0AiwTm8ux3vyoPp2/kW48AGBs9Be8iXyKXsdG3dwm91jBdYrohT/KOOqOOFFpbdLwSbM5RI03+h
vwjKJrOhCekvCd9q7a0ZlGzjPbvDU/hQH7of0Y25bg/FW8yoh8rXN/HHt+QGzcbK/eG/pB/JRmRL
cI7R9tq+OcLOGSnb36f3zTGVbad5FR+DMyonYuXYrTiogsWD+AnWWYA0aQNAWEC4eLDem9cameEq
2hdn2Apv6mP5MpCdzmTEVt/Kl/C7anc3wMX7+2gf7eVHFEq3xVl9RGtjs1HX8pFbGyEOf+AdRB5n
HwfGNHqnhXYwNrqd7fxv0063EZ57QLuIoKhW1IviFftFc8SNwZP9IjlLm/TEJXFXfLKvZo9xutiO
e6JyHmlUc46pnwnByY5cnaLPeb+vn8OTD5+MqwtH0bLfIxJTsYuj2NJ39AsC0FriArEXx3Pwicy+
fuY1DiYUGQAcTeYobBp1wdsQneu0S7lmvI/v4b3g4tUg4hEZkiOJCxU8hLioYco9Cu/ikfMySnen
36K452i51Xf4iLeQyzbDTf9RvoCmxBDssL+nDx1D8u8eaio7exJOZLk63gY5dBNKGzi24lOnfIvW
4hYW9LZfcS2Gho8KYScclWOdBSvjLvmckhBQ81gf6G4Kb5GgRcCpHJETt0DA6Z+HO3rop/HQDGeU
i3uGFJCTOFbEl8y2Vu3Gvf0Mzh2bGlMz4BnyEhkq78JTcB6f+/kEOJ8lXEa3XIjovTxmn96Crc83
194b3giLM6WAAXV6RRr1EV6c+lRv02W/hWhtvtWnYme9o54j/qe7w1FsvnGvfPG/aYf2BAKftR7x
+tvVXQuts7T53dt74xlwyomubjSuk/M0PniV3otXVjHMcQQti892OIzPXBDbd0LLWD0hnU7GnNgY
IkAZ4rQ0rIh6ALG8G1bv7YYRHnPNO+UGy9CCFrXt24i7T5xLuUy+jsmxG9bVI4ADLq2n7sh2jTbI
+FfCvvEW0kneoUZfMASypVdxS2CwfrBWJknBC5SWtJVXxTLd9Jxu9LV1EtfiTbap0QA8eM+lky8H
6lULNIjVk7d5Rw2wIg7Z55rWn/UDHGQueOGJ9e6LlcRJEhO5w2zsmehh7934GF/qziZL8UU74fBa
ho51kz7ne5z0e7+yrTsZlL2xwjrBJU2+ZThIHYad9hEBHqfnctvZ5VLYS/fmmmQzXNJcG26xdtwx
puhwVvHtvV27z9bjpvlsOU9skg1RMLa0CZ3wPjhHZ22fOt2dQ5aS9Dy13yJ6W0v5kbZpdeaYdZ+o
LfIDqp9E4abBSnwa3oa3/LZ8iO6Sm/qQchY0vlsn/8G4l05Iwsatu9PXyY15Js5zGb68h0vhrt+3
HM7KZvo3See6RUCS35P8Ft8K2irMFx2cKtqkrU08A9RxFLkMoWwhWHwz/SNXGvGpcg9m7TAu3uk7
aARrYPj5lvnCOXSkG4aZ7LXyI51E1IJEZMG8f/B26taCdxg6srkajU8RALfpnXF58yuiBDIe6gfL
Wno7nf0IX85Ddmc9sxLvuCHh5qCemvNwopaBFSZkhbkR86O57CZMhcjZAHJxgQgVhgNT1qkV0AKY
UzvmexcF/Fc1ygSMmnXhmVnIn3aA2RMwV6Lme5cbb+iwfHWKSnOaUtS8PnR1AWZaOVob6T5CdLH1
vQ7zXQcJP8cfX1eIdTvGgi3SZeEVl4kvja1DS2VVtHh6SG72diZH9eRfCYRuAzIWTbPonWRq8uty
oszMN0xddFHQt7MrYPYCzPeqiiSpETOZ3NMyqGCtT7qtqa9QVujL57vRrEHwO06XcZVtU59cnMCk
gmk+eiZ079FTqJCkKSyQQkM4oDDhRQTV7AaluC1VaoNzNpE0PdV3frvzfQk92hC9S7VO9WXSkvuM
qPPeo0HV99OgPEEDGqPWJatrXk+qWnQExAmvrEUBIEmXBNF+zG7kqW2vF8KJGi2MhxKVlcA6KZ5C
KlH23LcG5upowDU4k0eMqT0y3216nZJGoOacTadu3Vzjneu68z1jbtZ1mJ4S10vWFyvKbFS58qjk
Apbu0kfWnA5I5Gd/Sl1o5a6dbi6eFTGncNV2zMAu8Vu5IBTyan6suy4cv6R15rrsV61WHtEKygWI
7AX4M3Lw8jiHPokZpJ8qw8Nf9zCFUPucnptvrh7Oy81vi4ScxkaSDq+SSUoeLolIrD4Bsdj0VjkB
EBlLvZPrTC1le6lGWGHB+K0n6X9PkXIHJqXcFZJC8mY23iTutmtIXZAbhTORSlU8n7o4qN2Kr3uR
iXM39aMlUs/bTEQxu3ILqoxJ0RjtXlKaE8QXyWkFHa6pjCeioKrOr6E/GbLZbL8ezS9YIhljgUfN
/qcn5/d9PZ7vtv3KSo18r8Ch22mc8OWSInLtoZon4hBnGqO+6f789HyT0qvcATjOdpeHl1eLyqXi
SiLXvNjl+a9PURrShezLS3qXnkl7qJ2sMBS7FQPJxsCvHQOLLuhCrgYwo1Q2XdIY2LyU090MUY+g
tvLKkvqXLNbKdWap28tr8z1vkv6Y48h6z29Q9KISUZXxAfNNgf5qtNUqzjC0tzLOeJaf30T1GiCn
NLcRp8XxB7Pk10ddnv16PL9hfuv8oaExkdXmu5fP+1pyfvLy9st7vj7+evFe81KnLNv7q7fMf7Az
UNt3JTXty8dclrtes58e/+OaXf50oUXxWrZCOs/Tdps/8qe1/+nbfd2d3+letvFPf+nr7rzA1xe0
GuaZwOcwVU9bel6T/7pN5r9sVMGfP95Pf/nyPa++zPyxf1uDy58YX8dafaRN91JNV5J0OvmPiJu/
bq6eu3o4L3f1HD0A6lpXHyPNTavL4vO9yzLzR2SFzgzssszl5X967vrPzB9x9bFfyxjKeFfTb3Nm
CLA592I91NLrogqBYdPXbKbr7fzq1UNj7nDiIUy/FjTnruq8+NfdefmMWpOMkW79Tx8xLzHfXD7m
669MW/trbf7r+65W7L9+zLzc5S/Nn3d5DiOhv/o/7dH/Rnsk6ZKM8ue/a4/2b2n1Vv2sPvrjLX8i
a9T/aKZlGAiQNJUECwl01Z/qIxGNkabKKE/gK6qqhi7oT/WROEuMREOXLcXilZ/UR/p/LK5Wkolx
a4LIIUy6wtT8K7ZGFP+OrbEUESQqsLppUKpfITGxhpvEhvX6XnLJcwpj8dAB0z4YNT3hETGkJwaU
PYd8LQ1NAd1t0t2oczt71tU0hklAxzhFapGftp2fi6ZlLlKcy8NMTuy2LrXN/GLqvgaumm+76XCc
MzPme3OERtk0Cm2QzeXpy2vzczEWHmaykwZjfqXOqKXmSrQvDZnmkI+Q3CGvaaUV8SoRghd69ZJD
rnzrFsJ2Pm9EIjZlRS/h337pNebTIVhN2jmZD+qqyDelJaJyScSH1Ov7jaQKSzof/j6WAwaOuv6j
rclANqTWV6fO/MZsSnU5Jpq4m28qFxElrv1nLBbqYlB6znci23ube8svZZKbOkJtCmtpGkHP8l3+
HuqAXx/2GLvHCldCNfYnI/ZoZ/k1E52xOc4SaYmBBnEU1XpW8M43sYYjJgUWAkq/PsTQvxf4sC07
lMOSFj03AolSpDNPdzGG55uY75wlHgb1NsBL+ddqzOsyTis035tvWI/aqcTubE2ji2Jq7l9u5ufq
DEMzSIFNGhbuBk/rQpt0ACEOSj0DD09LX4v9lSqArFBMIuiBC/wp4xWZUkhZ2G56nPSLesrwHOtY
cMbWv+8noUTW05ccRSeQyh5TCxZYHE7DNDtw3aBkxJtLy2YEPNSPUPFUrY3WoFgPs/o4SMhtNZRs
05+8KR8P+AYdAClsV2lD3VjJoLlAMaQuIMLYLChEJ4iU0pGsSDVH6pIVBE2kk3W9kwCi5IX0bmUm
UdeMqucYl/lGbhKRsK+WgQmD6iDL4AQ2/jHEw4p3crJuzzfuNHuc72WD1m6l+A7v87MxwATQOaoC
cp8ZsUq6uVUoC6KcAK0XbFKDPdMKm5U1JSuGOiKRWQLf5VaGH0cFsDqJ4X0zLFe1bP2wioTYngD3
fjJOot+vpWHwDrgkpyXV6rOvXlyI95WoAEBVXbZuc1Yx2Tlkp4krqZW/C5UysIuWsFYkg7prWHe4
hyVE78lIHkMOASfJKdskJI4t5lQbfTA5lorJJTJvBi2SckfM87ur7z5f+MlXAeDilkzxJ7b91aVv
vsJp89V5vguUAPV1qhHVZIO4t7ZqIHyUbUF2QwLTgoAQucYG0FWAmAufuT2xCgyAkTqsRhd4Tix0
FeYfEELQ0AEzNPmD3ocDuxj5p0bZPsaCPjgROTR0+4t1FDFFy8hHkV2qJnUn7rrJoa0TtisW+lae
9IGjQYC0Pkv/ZC+TaVdVBBNqZDV1vVrbZkr+iDu4JaE3CnXY0C+XRat1GwNbfTnxCFRVJgwn5UwB
3ofskKSXcNB6b0Sw/mFckEsrdoTee/cGdlCGIeMqrnXgHAHxaG2AzUODGyO0lUbgRr+WJhiCMt3M
BoL53vyc2UntKtLD7/PRbxYVk7Ii4myAqwhuk06J289bDFwaao+gogJUKBKueEltAXfQlf5aJRB/
m6Ktl/M5aH7KsJR6QXYYbK74TforKgKHc7uj7aaGCTOevCL+A9qqNiu55n3h6646sTQavd1Ys0Am
yl6tNKD1OdUEIut2GDwZf+s0p4Vsoy5rbWSKNsV4h1574+ecIeQJc0Fs8xIv4K0lwYefNyWtunZQ
5X0XjKSYaN6jLp9HIhaCjO52jdmRsBiUN/P5dz6/pb64Z54Vfp2XTR9Xjws1ZGGUQboRpVygl9yd
BXqZnU+goprnxyAjVBEcMw1sl7QuhgTAhsuMSRuhgEvcasVSC8sDNnA4a27QYFiZsiume0pIr9oQ
6k3SWDm9R34OaZoo+7iJidDhoSs3H4WIXATeY24P05+qA9z7MIY/h0iRVlmQxPvOF6N97hCQmhGv
hFK4Dye9+nx3vjGmJ7/uyRVhDDqnzZK4Z7vHb7LwB+oDeN7ItsFHuwVZmexHMU72g9Qk+6bT81Um
ZPSgaq2jTE0HJJ10SX3REEaX0AyHccKkz0VeWNALwGq7E0XOsB57kaNGyV1aNcuiptddmOYZDMim
HGOiaTJ0ZEpIcchAUWLJ07Vgfg5aDwk1MQ3LpOM8j2VyWEuitjVSsd9pRQvEuuaIX7tWjg28M7aB
Hh9bAh43Xdcj16Ch2w04QEm7daHo0c1wFY2U00jamjL9Y1cFDslSe1zv7d4q6ND1gEqJi+xz2jD4
dEV7/n2SEjHLfG++8RkIrRUDvZ5lJzWmvcpr7nrK/aGu3tRBCzm9UNHZECoR7/DgxgUCv/kmNXNq
n3n6NEtDL8rSizzUzJNwS+gAZlURferXC5bOaQFAVPxZ9sSmGnl3kCUyTuHT2pGMxqcqpbsw62T4
oe2b7IMmaCBj5nH7HHjZ21AxeIN7Hdmd0CgLcRBhToBAGIz7JLekNT4qcUmU6i5w6Zj23VOs+dLC
RcqFVOx5iIDXa83MISNj3Ae+BUxuFwmcX3xF2JRa8Zy0+kPkUnsjzngE/zq8a3G+qlBEdByMlDeD
Y+1qTKn9GqGZKq9jImNsLbCeEik41N1IxLmiOMjcfkCGuckGLOKNK6/61qQFKwXjU2l5NSiA1lFG
0FAICZ/0NtDsgDCfuk9u6DskykD8dRDTYwppjpMsfYMG+CAGWesEnv9qZHjsx9BaKYyfVu0YWajL
kk1ojO1S70XsI2axiQsIGbFBST/r42VW0YAS9DfyXjxbyAsibDKZINGpfN9HtXxb+PojxbAdf9nw
k/zkBrj7tHq6+lhcWkZy4smJEUnCg7/GcLVZGVGLbKvraAKoyUMgW6hhgRw7PSFRTxXXJLMVf+Ae
HRH5Ct9rUdGdNi6WQAd0iMD6AKqM0V+vf0hArRfgEh8k7KBQ0ltv7aGoq1OSCcORQYbVjzq5gsEK
lPnaaysOOsnb9/nWDcvJG0SfKRCT175Svg1DJ6HPSOhkynSIzJwiN7GZQ/9aaJm/lzWYCUPQcU6r
MvrjxkmulHTS+7F5yXgyM4K+aqzAhhHSs0sChAe38C/CuyhIKlJqYrBhibFVTJKywWnVq16n14o3
Ie/DY6+jzgJwmDuCRjolIMVHmXjsBTtBbFcpDuvaDLcI6h347cRSoG6F2E1u3kjQUeCnLy1++iAI
ueSF/io1SvQ/hgZe3hdjVEbtq9nUqmP5tNk05DqhftdhEt+QTPZCZRf5kKbepL6lLKqjjojVVhVg
F0afdccGfFsKTgprqbQQFXoOhNG8QEc/ChZr2j40UwsBahDwY5szHT5wH+WMMviPKgbnOK/Ezcgk
dBEE2W2tYDojxWigm8zifU+YjhZUrwb/O8BXEM5XWu6TThQaj9BW8iXxSodaixmSVjm9JOiWSqeM
m0xuzwR8gzkbIESUsrboNeuj8kpOhERO2ir0XsRUrrgWRDJPs27Tu/qpDTOLo7iBfUeKAIAmOGEG
DpC86ZH+0a5zJW0dDxkxXK5B+iIIE68jDBgAXJe091isPwQhX+cSX1ysTPzFISln2bPXp++e37Da
HRYwHN4WCVuon8G8v2dGL9JAbl4w38RTuf6tLQAHM12GFYYqkarlCqo0tl0aM4OnGUusg/5A0IEE
nXMxK57zuUY0TOWptg9DR+WywRRLy13XmRe43MwLXR6m8zvn1sb85NXL/5/PJURdWUIeTN75WmF0
hOkiIw+LK65ERDuz5enxfBP8dW9+2CnRny/rjBkd+I4IpRDHRyODvflerYtkA4nIY0BsCAlzhvnp
+QaPzc+LXp6b7+l6xejt8klXL88P55swo6cw3xvuo5bK32VJUUC7OiCyuVpwfvj1B+a7800budNw
UdUjZsd/fYGMkfMa4fsW4IC1GvPiOZym9sFcc3MrOJ6lCnltnm3PT843l2Uuz2VfTo3pjf+0jNG6
SHKhLZHwgEr4r8WulgVxhlfg6vP9aZUuzyE6D0f7a8l/XLPGUkBukVvxx0LzW2NTrJ2I3l2ulsq4
yjrjVoJF4aST06GdGhiXG30adc0PCRMuCMFEhQDPlLFWm0+ugMvrX4//+TWy5P74lHn5qPRhI1Dk
7DBPuIzJWTtdXKBrx5s8T4VjuAPdab47qgaTir4QSJKlozF7jeZ7l5s5FfXykE7DMuZkurk8Nd9L
BS+y9arv4LLS27y8Or//n57jiKF6ffn4yzKiZZ3zPBsdUVCknZ+03JTppwArfNXkgrn+vxLm/6qE
yZCZyuJ/L2EiX6+Ct/RX7vbXm/4oYprmf6g0ypalKl+kbKI7/ihiWjgop2wqU7YkEQ8XZsg/i5iK
8h9RNmX8kyZNcYsT2l8WSpkPhNIvQuuWLayU1v9jEXOKDvnJQSlJkkI6lgocXCPeSZOnGudP6O1g
KLsmoxq0TTXGV4GPoNwsh4diBExMEcLGYCoQWhtZ66EEt9InE07BzKlN4BEoxqMfyc5gMOq1dHhR
kjas0+LY1412Lt3kUQoRm1GkWGaqKaysuJ6AKKYJrLtQFmmPvlyiv6zWzCYyJgpy+RKrBRkYJT4L
gJXFsimhgZXP5qnyi2htlMjgKyRmefaN9GWi6kLUogCTiBkULEZIXKUF1ziMVkcoHcF4TAoIbi/A
R5mNuDZTpMmQZCs8C29FrDYbXS0fyqJCswYrGaU97ICWbupCJSPCmyTRBWgGKRUaJPCtuG08in0+
zEOD2UCcCzDnEpSAIMTe8oQPKPOBSd2QOMOELR/6ot9LJkoYXDykz5zKoWIKnKFeAaS1CtpuE+r9
R2W++FJJwoohkE4Yovw2M1lxiBln+haEut1Jirf0kGdYxNg5idQadhoQS0SHBUWK7oLyMZhCmerr
EGnK5qcd+g9a+y909r/vICouYpVqO9Z/WZkI8T/vIOFglm3W5vk2V6wHkLSoc6eb2KwQMOtQNDzw
3NgDmpPYsFIqgp8xMP7YmP++LldZFeyr9AEmuy9+XwI+xKusClmQxN6DWbTtsGMtgjx9wZevlijC
mltPTh4FK/0M1Ph3W+CqzD/9WUORJfzKpmZJ9A5+3QIj9I6x8vV4C4zoIE4xf+zYZLMhgKZKWMvl
ehDCYBl2lEjyqcYjVOBdgYTv+Br6tsjGp3/fDlMf5eqg5bJjGSKNB84fosiZ45ffRCRWgjS4eKv6
bIgwFVS7mvM6iLTsMywcQoP4X1djfaWH0b4jURRwVoTnjSzcXgF96nXWZ9vjwNB1jL0Wdqn5o3Q3
WvWKLNuVG97/+0or00r9eqbh/KJScVXJGtEN8+rX8zgCmDaGrLRVjk5QDWijzWFVt4KxYJImLUVD
w4jSFS+6JLao3jgOA5eBIqEBGfFbH4U+pOjza2HRCNlZT5ByB8VjjMQf0uOwACKDy9Cy4yJ8r7Mc
zalcRTuaFqijheEdS9YNOhk2hBx89AJVeFfDEar58p1sFvWqia2H33zjace4+sagxvmmhiLiz77O
VukjMIBJJAL3r4kjEGhcl0WQrL3u0TdH+aBYJqoJxLGgYMKdpI5Yi8j3ojmhB4u8w/GVK8jb2zZx
DB18mVhqTtAogK9kwrh766EtdACN7g047BZtGycBK29yDEfum5VLBJs2RbSjdCxCnW/eiqwfN6WA
wy6jllu4hh0Q0qO27u+OFy5OV19bE0XS31XRoFZHPsSve2csVQbTQyXc1qX1QEhWxyYfT6Ubv0N+
b9bFjxT+VipLwqqvhgoMsVauMBRU3ujgYUQpq+9JANTRfjPB/M1P8k/rJsEyoMlMdAUdxF/XDRtl
rNSlHm6LYSOWEealOPuWmSWXhEp/yEmABWiqrebLgdyK2gL2+yL1dBSpMWFaXYsZZTrMG/m1YqKm
jkO0AnB4ZreEr9YWpk3ke2hLY/lDU0VzkcoPowU/ON1jh7glIK7cCHInrjJKCUszTm6rsFWXghfY
uZQjJQuD10B19eO/f23p76cwjY6oBI1B1y1DnzuZP13lIy/sAk/Pw+2o06QBCnOrVqMFSYzUG2ME
LFcoZM7W665W9pbLg3Eog4VU+HdhohItBnd68ZtVurquqLCnIEcw9GEoM0EkrgYedB0opePK3vqu
NenDx5MIfWldJikByIa69TFUb7xW3MuWiSPMKG8CoxPsKpF+tybTieenw3ReE02S2R1MQ4T0dbW/
hkmtC6XAYVoH+BjUj8rvhW0CA8YJwq6zgTUvosH30EmhiEUwl2V+vqG3RghIB3BSqY3H2JTdld+M
uqPJ2ioDC/bvW0v5W/oiW0ujaz3Fn01nk2lr/vQDNkgASz3rOZVU2o0F2QoCVrRULWTRslm9KsVy
9MRkbxB2sMl9bAwU+GEUiTdagIzUUj8g6AQLM/+INCu87yWMlvSa2tBMbmUh9pZugH8BDVS6MseE
uq4sPDaNj1JvkCsyLRjtmbBkBSP/7da/uixMW1+yTK7pkk4AjXh9RLZEYgWFVgdbUaUYWFBABAo5
7APT9JZ1BblDIWA6lZkz12A27Yyo75WrDMlOqzLkywYO8HSDaEr4zTGjXY02phWTucrqOpGejMXN
qx209fQ2G12iWbrQWhs1xpkqzEKu9cODJlIu6pkk2kE03pmuIk0bEC09t45a0uxqEgahHhc2g6Sw
qneFLerHZZYrxlaVB2kzxpUzYvvRjS4+iW1SOIDgcOFh/l6YAinQcdA8KL0oURQKhbcswXehtJUd
D/VHH6nEJIxSQ3hkg+RAxp6jJecGQp8zZGDi6ywS7GJKn7ayrjz4Zv3htvDqoqa5SeVIOqUtv2Md
QeDL6zdw0cde3rGpV1ntxxsLqWZjedZaiEbsABkmj7nZ6rIi53/frY1/OAlo7MyWZTBDsgDK/Lpb
M1x1kWUKwgZ+SLkhGYurN6E148gXjxtNv1WS9uxa0A1Nt02dojBjZ0yK3IH3ssgkT15XZYyBL+pp
btC91fwkhGorLoc2y7dlln5milo4uuo9u6TvbjieTduzICmScaouOqsLtmaterYbuZZTiPkJZrL6
krsPhrusmDkdAAnETjla34Ah6CSTyHAZU+QeQ6tku7FSGXYgpI3h2zF2ms4P/b6jspM33Y+uMuql
1uEW8hjOLcHlwG4AYCxzLL/51XAaoSjbpcl8QcHG5FUWCbuRgqlCwC/luaW/UQr8kCbkwpz26LKL
rVfNE+RzShALa4wJpIRTK2ThTh37nQkdwv73H0i6ul5yEJjUZxVUMxpj1b9JXEQrRR0Ss5WAQBF4
klaniEigTd43FiFpQGw07NUd/ZbCrBnI9OmDHmM/Mczs7GsSQaCGfIyELLaJPK6w1uHG/s0aXg2y
5jXkOs54Qza5vZ4UBILMTiRUwddYuOjae5TDsOZFru2AjRYdhxl15MEh5mx0CBSIocBlr0PAMNmg
C4d2E8vYaIAPGJmA/WbtKBdcXVtM0TBMmakDcXeAkn7dwQez0iq1D9nLSlldBwERHV7TvcbIER1X
xt2c992wF9R62KdJoNga3toxlOmCTBc9v/CW/75CyteM/tfLnQkzyYCzylSKVbsah8dlLsgtFOdN
r8TyUlMqTAj9REkzt2mbCt94yan9ID0QbuWvk/zTiuX8TcleUJKLi0xRyu+NOQ1V/WTTQevdq9kn
w5lm7xodkc6uHjt+oNyCku1XnV+YjsZpkUwRjopWGtHnxk8eQcm71q9XLczc29IImFJxVG/5KY9h
X31keUaub5jlG3S0t66ccZx7Ld0rtqTje55pj1arAI0I3svQ9wmtLGTkGyURMiGjYEJEaYsatw0j
jJ1vsZ5tuRwq1fwu0qqmJ68iyVGV3toUqbdvYj4qtLLK0VQDOozo3Vn6aG4zn4t/Ah92gXQB72no
draSjf3ab6sf/NwIr8NWceTB/IDBhn89Jg2pTSjKm6RApP7YbiBhASo1tX3mBdLS8NXwQTZf2Nj+
UUm7O1dUXceApbH06ojiIBNoLnKmdNBzwt7d2OsgaMeIMStMGGm5DEgZwfIu5+WeC+or+LTxrPTa
QjUoSWgjPaKk8zVgPFQuvCEM1lIWvxiS0O8D4KWLbgLuMm0CbNKqL0mqaoz1qCxbxjInxfs49nAa
EhMkf8HVF4aFzhULdD55Ra6/zkpX/zbK64gmZOm3w7ZO5B/DGMl3TRy+GePQUQfCB21W6kCbbbqG
wI3S8V0sv3ESvEkkwTpKobYlBt69iadGGy03BGN9xy8J7AHVsLwhswwMD3AigiatbtVTerVVuDu3
uUzsp6IS+CCrEt2URl7XMkf1mDaI0lTUMwrhY1CbjSdPEkkOz9ObqutpcOkKQWRiX4Fj1V/Mmt5Y
6KXZbqK4LvXO/O6rdNnI3ooO1ICwWIMSgbbflw9Mm4H+N5HBO+kYSQJtBbAuAW7SDJ9k2X109GjW
nqBLtqnlJSPowVtWWX6ieHFUtQqpmlHtlT4iwmDoHtURnzKDKm+pj82yLaR6UVF8wBQK8gBbzF61
SF+iEQpSrzLWsloexTD2j5FOKZ7YczCiqbCUpDqyPU1nXozOZaMH6llW2il5qWec2vQ0OrMGg3cf
aMDEEg92dHE7NtOf0I2DEWfiWSykvd8ybaxlMB3ToLtMXSe0CGssyNPFBWAYiyiV1kxx5G0GaZw6
ubTyhJHKW6kxRjQaeVUamBFIXDYRC8bPrpQaq6pyI9A1VnAbx7W2GCsuX4r5lLVFcC4l/H5NBGHX
zcT2aEmD9ERayLDw5UdZ8PonuUKeolazYr93lySy0pVvPdnJ9GoduZ57aPAy6bmpO7GCGCPq79t0
0I+MgfIwwTYtaLAQevVEvot3FJPvrdiRrqW6GqlPlnfEWiKvgso6AUg2J+Qh1gRDYgjGLNmJlJFs
Kd8rlpaPNyXv14Xiezfy8F3HgjwUhXSM2lHAIJkl+JPprQpkwB7ENEuYDEreOhjbBzWRN34Whoe2
V9QVtXms6KK/qSsTFYIuHlqpP7o6KdQyKpmz0DdLafriWZmAt2nNcqWGTf9k5oTTuuH4GEnygfEj
sT1JWp5MmZWLvMB9JgXnSRhFa2EIlnQczQKCpNii7wm0ddKNytNEl4aB6rf7VmGWy9Uw8AlD4LBy
8kpLD7pCEpMRROpzKnv6UlFCDOsyVIVMqMSXgnBCSB36bWWN6pqpO9vJpD4hQYYJIr1aSZKMRao3
v2edAqDHUwU2BpgEij53pSdZ97qgUuoYQnkvaeFrHtd02DlcGUreDEawYqDB1L8Yv6klp56CPnEc
S5Qm3M+kpWrArPFDzorKKTSl2SqV0J6CEbx7nFjnNgKgbRpYq5lmM8NJUYxYvbRMB3Xifmw0w39I
ur48ifTul2qgpMzHlQn4cDTcEz9ljK2rfDesXqPaK2F+azgPtUKr3FAm+SYxkEm0ugLJF/jHJI33
cSCvx7g4a/7E7yoVYalYWs+5vmrtMqwqwlD6BkfsWim7tzTD2NkB54jQxSzR8RdOriIhi8IF7d/h
Zv7UvjJCCHAkEUd9hzLMVHxHlV7VvuRc1WmoKWJMwaR2L9pUzI8jICEFjtKyVuQpCQN2l2ztYpUd
WmzpQJMdBVfD35O5XZ6LAfKPSRbsKLnSGmnDfZnooRN7kE8Sq0RJIYX9csz0u3wop4xl9qGG7jNd
injXjUhNAwVwjmRl4sZD+YDGsVsJXczwW7cgiOrxnu6b3WgUXd0MEU+TFsOxy8rHGO6HCxj+W9y8
1QnFG2YshCiZ0U3vp0geS37ggIiLLtEAIZZx6XC+6P6Hq/Nabhxpuu0TIQK+gFt6ikbe3iBarW54
W1VwT/8vcE6c+WIuRjFqURRFAVVZmXuvTTQDGASG2Pd1550r38/OA9EHlGuDvYscl6fJE3Y1NsG2
rJ3n5C9lpHUywmkLwqoD61Jvh6oMzrI/VJYjDm5boyCZiyMY3I85FNY5Id4dGvadKRbxSUkJ6ITs
0eg9FcdIrQ5hhfIreAkTTg/hBJfLkKD4U7Zb0/Q9xJpwRziCAjzA40MKgu5O2KnWfgrjKEpsCylX
4xwsic99yIW1C+fgNR/DH6GT6hK6CXpmmlw6a/QajDVxTtF0mgfCCw3w1iacbk7hns85Rq9rPx7v
iR8M9yF6lrL/KxWJAflsPBUuvgRZMkMhcqDdFHiZG9Hnd530YB6Nc7YW2Xx0i7DeC2Y4K6YpyS4o
MR1bJp7GMOvegnT4GrCQlxAoVymsHY0fOoi853wZeLCOH7kLAoQxVIZeF71ig+wsMPlCHKTDY+3Y
tc52Sf5L+pxq2ozccpJNN0VvQjYbY50ZqVSz93P1C+kQdjjxNk7lvUH/e8XJj7ZTt6vBwO6moPLp
QjMgkf5bPMyo2iQ8cmuOHgVx4nmJts5XeKCjEZ36NMY7rZqrIzRjGmqnXWe568z1nimpN3bqD2dN
REGclsFu6meEfrr4xuRf6e+G6NV1TzOGeOTPWDSc2aPiELj5S0drZEXmxIceXITtbAPHgSQbWCRt
RUlcoZ+ZCLQwIso2G2G8SRwpuqh9ns5g3Wekcd1UhWBZiLJkKgDI3jZTgm625ohvv4db1rwPfQML
iu7GpinYmpnjvgzzh61Vuc1jQP+uU/crKycoYBSl2g7t9NMMzsKLQqPkNm/Z0JHROspoGxnZzggo
JyINNSiviXAxP9PE2bW5HLZFJ/dZ6rG+R3gUh6ReJ/aIvGjEqTwYH65izO9PvzjbW5x8SNuSHLeL
8RhUNkypPC82usIFHjnyNeEAR1lB0hZle98b9SZOmm/Ld07CR49EUgwQPyqSvqJll/nYM5HnyjYp
t10WErjgnzpYW0hFUQuNBpnT23BuxNpACyNEiRZAtLztOkc2WUYPQ4ShtAeQkqmCLIqZ0OqMzj8A
neTeId2J2Nypw0rNwUkn4lwszaCwsX8RxXdpJ6NYq7wm47P4bVfTKYzPk78I9ycsVZaJm5zK7Ypf
ULFddyTSR99oaZ98UT43PhbwvnlV9BtQhdHkaEMO6W517XKkBRX68zBm4SNdtAVGyO0ytNlvVGub
ErL/POvXBLjAil6itSG5hqOJER79RTv7JeuyeiyD8JCwFEDJgPOTLd1As7fBgzXJc9NBVJ4iDy2M
w9vrtRjFQcV+URyxZfdejno9fPVTk63TqvY3s/ItvuzmXQ4qclfSsqJUWRwXty/cHnL79J8PN9mI
WGiU/e1/h6jfqsD7dXucf5N13B4Y3gxat8fcPp9aE1gtx7jbZ/88EC0toRCjef7n0//5UctTD3kQ
I1JPQNZYKEY1hux905b8KRag5r/PbKvGnrf/+7STXOSpDryG5df495H/fOc/P+x/niUOITHNWQGR
abGY3F6G6aUmhXwGdWV5Lbcn+s/ru/3b/zzNv4/5zxv337fmn+dZnjbW1WsoaUZNkHg8juuuMsuj
J2V/z1QYvT/qgEGMv0KioKhV9X40YnfdBPDPjE7o/dTT2Z/NmgwdVrRbEsg6tvrhwQko8LNy+CgT
siry9FefV8Q70QaVjYcwSO06F8Bnp5K3QY0+l7oOtqYiKTOF/L+1xv49hiN4EWWxac0hIk01qdja
cLimZVuuqryBauT0D+YM/6qLjPLYRQlK4KY618zefdGc/aAsH5zwOPpBvq0cjmAcQKDoJYDAfNv8
K5MwfsrM725Av23nKOWrDpBYFLrjLjjiLqYgGedfiFQe8zHZxkO/tkyUlD7kkJZu38YJWE2JcrkU
XjYcC6ueVqTvnLLOeeymZQ6BCWMdjGcFg6RJC/NQ97NYE+bNUSpQeu8LSHKu/xJxrVzMaYR3TK6N
dPtkHxgP2tYtLRJwOw4m6aERDMidQ+wZJNFuO05s67h2IzIUhGDaxZtGvi7TTT1RqRYPhfmc0ure
dLP4HfSaoBUIho5EZusPR59LZSXsn4KazcZy4Ktk2CHga7c49eMFuX9BOOGshW1gh690d6ExQd3T
k+NSGtdybMN7I8BFPVzoa/wyrX5fm5ok3gBQi+QclAy4eQTcMicKzklY7tKOd88Jp8/GCh88pkn7
LrPo5JbGrh+UxhDULfaHDFGqyh8bByY84cwCheL04BYsqC6y08Sud73fXYfKK45VNDDHct7tHkGz
31OItDAKeLW009GMnztO1PcB6RhxexVmlJ7dyfFWFlf9aqyDdh+VAC1jck/GeUKWLsitYwHdpc0I
JWoyXwl1ITJxNtLDXNaL1YNJjg/hMC+mlUXvAa8I6VOgWtHedsfFwuMkTDKnsNoI0iBXpWYPxHzT
rwLTwBy01Iu+4YNencAUFHYdYXOIYWFb6U8+kmoH1ZSwsizZj4huD4gig2viwCPsecXoTMh/FgAO
Jw1Xo2FoUS6iZubKVyMzaWiIP7JA4GJEA9dyqslN8Dx90EA+i2FbNWjXIwMxJgEiRysdT1XIhRW0
cfYsxh/XlOaRb0pQggHhLXW9nWr/q+/bAc8cFMTnbp6Bb8zEJqeOvEwglPq0g9AA+MW151+eSyVZ
pcN9UUUvsPR+mCK5ncBrJ6Zj7hl3JJvyIssiOvQiMNaJi/CriYHlh5HnrLFQNVs2u49RV1z6ThpQ
M/sRXaP23skguNI5WjFpBlNp1dukYyJgeoKNGKHoamq7k+3W1pY4psCkdQYKwCkRMXR2Xu2Id3y3
5cJ9KGgkMaZ7kTJ/XMYDkx5Gdm0/3TmpfMllfPa8b9Mh74suz0M3o2tJSrCgkBBIUpkqF6zXqLZp
3EMwkZAFbZLhArOxgM96X5UWLBpuDCnGi+GDpWhG7KHUW6dRH1aenJSwxr125h8zQxJbTs92M+zT
vzqKLSS//l2vQ4nm1frLBTjgCyqoITL3zRLDLqLO30fKLbfaENMudGzIhQjjI8fmAkSKAnR7DR4D
2o+JiqadyBSs7KLcFt/UGKOK01NduHezX8CXUiFYR84vsU2qZIVEkgUDWT/i9jx9C2GlNTaOJWlG
GehG64JSd9/P9p3thnRR3f7oTemLAQsDIBI9VdFGBvMct9x3P16K96MmMAWZ0kJUsaHalA5cmrJ/
yWhbOG32tzSCx0CZXGiRO65J8NqmT7Js212BA5tCu3gs8/Iyeba5ZVjgCOtHOY69lUqdy7h9D6cS
5XGMGkAP5UtDchnpdVmwMQZ64GGkfGx9DbpHowBcOVPPkD3buTQTLLWFYdwi+ZL1A4q1+GKY19TM
3ppGMp1whl8RsglsPkixJz0xup7jtyx3/9jtFJFpTn07z/5dVrHxy8IWT45KdrAYzHEg0hQqw1ly
BySd8S0z1odBfBhdxYGls+tLr7AXeN6bsDSxNl+TabZkS0dkBJXTMZbGg9mmJLZZOEPziNYcWRgE
zzA7S6JO740qeEviMT21ZvnpU+iBY7TJ3xKU8BHtsmH0X0hdPVgR7BnJHZrPLaoXNOF1WhMnHw6c
Z0vmpHU2HswMR0OhCg700a/ERdGbOwSU6aIGDOp9EfUHW0jhf5jEnqboR2+p9ITv5Y8/8ljtJGT0
cUhMI3itTQa1bsn7CVKuTPKtJvi00McR5DWH0iZNlPNGkE7mbtASYpy4U4R34q1J6g1lfkt41ypP
8+k8RDMkraEmx69VT7ZPT6N1ixepd4ZvwDJk9eSommpa7N2xyGzr1CXLEU9K+07V6qUJOdcHOh9h
DHr91vF7c5+6VPxsVXemJHMvS4kfNjoMn1klNobZF6Tax38jMR8Rqog9pQjL8sBke8Yvs4qVq0E0
AntbOlSDG5UEh7Fxmsl0InX+UMf9sSHjyYU8ysLpF9rfVDlCPBAyrxGNzCU2NyD8c3wg2eelqsiT
lg4EYDglxE0/dAOIVqMlTUfEsLwk9JB+yaf2Q7X1Stdb5Rjs+uUmxUNRbPmJU5TBbQrjlH5bCdM3
PuRZUvLGZtVakwyBY8cGu0Rk+rb06IDQrOgYw6wqxnTnNv6D+QXzcSeCbWY36Zae0FOmq2CvLdiO
Ynyea6f6oS9etAnGJsvCssiA9j3O43ftKkJZMklxZLUnY2SMXuEUmYmGbLti70XhfF/gOG4x6Z64
iX68Og6Yi+TO3YQbC3ugfTWGMtlGMUrksbc/Yguq2F08l+6B0w6NOtl8lXIct3bdLJFe2bUV/rHD
uYe7Kxx2UpjV0SfQPcgO8GKyuw0HN39DOqY4hXZ2mZIyBFg0PY3RHvWcsZWERfoZ0d1MC9gkvux0
iFYlANCJt8fSzao2GAmpsN90jm5wY7hvbTg8TbV8axPG2Xh33nUz2jtjvtduhC/KVhczoSRxS3VB
wncyY+fBkORXdYNYDSq597n9Sczzr5nXA4r02mgTLP1OKd8jDcyqJirVxVq1ZiUxNy3nMa4RixDQ
cd56EtEaicBQbuNzPcKbwnu5Doyw3ND3f5qtB9WRGedaKJ5aFYIbnKJNn/FydCMOs9Gd0QeCXhx7
Sq4QbK3nt9fIbJILrtgnbfX0Pmv6kUzeLeN+VOFzKX3Sr5ZYK1q3NKWrlPDqrKGb8s8/aiBgbYc4
yBY1g6ViHFalYTRssY3zGtvMqHRswJeWmc1EZsAoOdckMrtQyVmFjQwerdjWiy/69kHEOMLchNJp
MQbfPvjRXG8ScBxouHDQieWDvIVi4DKWFbmvtV7SPh0AXpWw7wZcubjmMG+rQaanwX/F5MicwCjm
T9S5GEG1OFiL4ZPQeRRoTn2+ZQvfPvybN8x2he+KhhAoIphDYHK9sc3u8sXprhLM4unyfwROMUS1
hljta8s7ukuG8i16nVArfsN/P3d0KTbTgg6KS+Hok6czOJaNcuj8IKa/JSNXN5H7P3HfKojf7byI
trSEpqyJjrefWTmJRPzx/398SvdNllF4yJZIMFrWGUS/au52ejae3cU5Kz8ZNGMCXb5+e9CIS207
2kTEzE7EAq0krG/kGwQ/VR6EfM4fsTCbbbG44oMqAQTp0o3o+mlaGTDFSLuu1lWL8ahKuRgrExDf
VFFWcAVgXSY2uyGuooQPfb0xy8hNB+Iz4ylPmyg9hhiD9rSDDv98cTm/i9lkUAguMXDgVmcLQB9/
Z8zvWfKbMOx+/Jenn7FVbEbaVuCTcCTfSFgl2V6ofa+ZX6JBbUigoooDeBvX3d24fMiNxdfCuFwd
umzelGqyibug2h6MwP7MvVkdgzQ/oOX27kQe/2qBeW2diutXqXKnp1zBeuED/eyNpQWl8oDHeCoi
EIKL7fT2xdv/FcunXdAwSVFhghqboWdiTGziS29N9OObLHDHoWaOraWDYyd41fRr7TsTrTT1yR73
yQr4u4JI6weIaPoC4oKwkQvkAku2+Teu+ee5Hx6L4JRH5ptbuEwzo54ur/k2c65dIVl9sEfn3bKt
N4+sqrWKeriV/lOU9rtpHhNa5/pITfynjqmbv2JPf7Ql41CIGXA2q+peGMMjCsw32Q/EoBqvo08F
gicUGy4/22rVxmi/hev+Qnz5OHY+h80GDiiapWMZVCeDJj80Ulrmto3511EI2CnN4CHj3O1LSkZW
pfquFtM5T2YOdcs//ftB0o9i6EDEdzWp1e3fC9G2eyPjzL587T8PTYvl4rs95e3LplZi243u+38e
14dLns7tH2+Pm6UX7MzWvdR5yVSoKqtDPDnFmlHD39YbLgQF02oP04+IId6mo9tUNpPxKqgAVqIM
Iap35iYwTmUWBacOB/DWL8wLsbFgFL3q0ZDBfdT5K0QWoOlbHO1DzB+kHHDy9dGT6yyTMM/YxTn+
FWdhrzp8SQaMNvq0ZWysGvHMLWeZf3Vfq/sGRHs1Dluv7i4Wi8fZF3fugEsyyMkuDPvsySlrEsMm
ipuqzrM7SASnURIN6iXcVt3Su4sL8ApGo75bZJ77Gslna5eEq9X2wajbF479gpqu3XsesFpPmTsb
jfKmJB9w62vr2cpawNo6puiGOSwCaoyJ7Xrv+FenCw9j0sqHcS4gJJlEM0b2sfMSscGp1wEZHg8J
RxZKRRTXCSLzPZ1IzvrK+ivEyD3qTqTvMEnKnOwDQxMtGnfeEviLDendtIL+joDEX1ZaqB30md+y
CC7Cl4+qLR58Ff+4XmWezMTYxPG5YSt/HXJ7b+bSO4LUWA8mxe8k98oL+iPH2deyC6AA1wzqrHL6
qWXw1tpOvGuXQYCsxZW74zUNE/QGFo7h0gl2gUq+Mzl8sNrzK9ZH17E5SyTJiwtBVXiInJj3z8VI
RkrOfaaGZtfXBLomYtZ7JF9/jB/OWQOED//F8qFBI0IVG7wTLzhOFJy4CeadIhDJj8Xfph6ivZwv
UQWyk0nbHXPMMjTQBXfRzsvnZ5fDSunZuK7Ld8d3f4uKsACPvuCauRp5FGihSQ5fjYLX40TpoqVq
0rVmiKT7qNmnXflAq5cql8O5k2wHwz5oqc8VOMOdZwAXBQi3ds30AU/Vl3CShyHuHzLEAIAo9IrI
5wXOHXeIxlpa1zlBvebWwBw287Nz/wQ08X52GF7lKElsbN80kOBnWgyBCXH8MZwZg2trnKpWIkzS
l7EcP12yQ1eJMzzktXjsfHoVynsyh/49KfqPKkkuwhsPGT17L2uAME/lVyDQn8095HyD28Id6nNd
Vb/462NbduNHv0h+U2uRNFwlR3vKzyz0JnOlH1/WZ+0Pf0bL/aMZybNA/xoLBG3SG5id6Ie5Kgks
U3Lh+thnUU7fpQz+NgjNG4QEYdeZ3J3WgyN/0MB895b/Zb8oLTPaOyyUc1v/nkyfdz/5MxLizjzJ
G9bxmJFk7nySqkYrwGZmIfu3KbRHzkQZYoEg5hZVdCigxyBw/+S6TLewJmmy1w7pvuabCvxkk6ET
pg9v7trledCLdBT1eLjJzDk5hNlbAa4HyTSR1gnAyUgCtoyGRQYItdIH329WNrNb/AKFPZ8d4TCk
54Xn0mw2pju8ZK1qyCmvGPW3p0SrT1WYFaP/9zTIc7IzrVVpgYHBORmeOkJRcvj7yvDuk9Fp91Zl
0wYlo3ZEQ25VQ7gZrPHq9BjOERhkk873fdeCsGewweH6PoltonLum8U25LavHU1eP/bOaqJ3JZY1
y/bAv0fJ0STb1mcmRWvN/T2YyHDsjMSZwEo2dqypfU39EsjsaZCAS+m8Ega6yjSQicqg9YuTh9WK
CzCzKGD5xQ5GB+kk7Red8DEb5KN2jF9RGDzxDk9UIuzt/cME6Hwqm60x+RudRHeGVvc6j+7q2Dvg
3+fAYAM6Gt5oMDnC/Iv4udIhEwKRP9X19Nyr+b0ZYBeEVnHXp+W5KxiAGPx5eg/9o0UDy0p/IwzJ
CwdUPhYVocJvyzPlOu11Qg6ms5MpcHjD69cNAVb7yqlRuUqkJL9itHSkZUdf82D2W7gdJUhZkFIP
XnQjDiGoYV6pnW9aE6fZw6LkRs1vpcZ3l75O1kifU8Yf4tfNdedHzK6EtzeUfEtS/5WpBU00TQc5
LYY/AJjYM63g0UzjvW4/I5PgbE5ZV7M0Lpk1/w7AL4zgXgImhQjithE8FYqG6s3o2G3rsPm9uMx7
aj82nq7d9UFk7SSN/fUES9t15QfDJLDgWdAcsCpg8+p7dG22SfUwTkfb7n8ixfkFJuhD55uKXI3S
BC8JDmGs/pq0Rdlc+8e4i7gpUROA6thxTH6Z5W8jxXakc+KBbKVOFgCPFZN7+kflc9lZGMdaRG11
UmisDJTAZf9rikUKKbN7jytLrnxphvcx3dQVs+Rvi6HAAfdTuk3LuiTQiNa5wSACYUK5MXC6bWaD
9zOLLLj0Fi3Q2XbO9Uyf1RRTu+kT8xouMnqzie7iwLsGo+8+t9Oz0+co9WrkFRZqPC9SGXMKf8tv
ie5naS9p4f+OKGpO7SxvlF1jqyMyvnXcHhwOYtAgSNEuHBAZEXHYm9rnfEnypMX4Wf7NreFQhMie
0pyAjMS2QcujZVzNHdKqSpfqLlWBuwPX0JLBEb5EQdE8qyynheLKfk+5mW5DrWlAqzw9Vd702DLP
O4euEmc/be0d3hJyUUE8nK0SiHBs2ZfQLr7jXsznCB/FcWQmNoSiPevlQ1CnkBss/rx49wiQWHwn
0wirfqRFbpKhdkodDoh5vnSWUEuCDtY4/bvpZSpK60D/7N7PUM/dPgSafA673JStF+5zT0x3qXTQ
BNHWj33SzyfNJmoRbI4cQdIfYyu53j5YE8o9I0Rp7s4k+xpoAMJhcSUi+lxZKjxHRYRWxB8XzBaZ
DT2qX7sl8HJkM1w3ke4A7IwTadzSfKZW7Z/FsUnM+TnwAPkUpmeffF0TMqWYfvWAZ16UNZY7XBFU
iVlm74OMSy5WnvHo1K+xrsXD7RM/tqadtczwYeSsetcbXG4DJAWujaI7l3K+JnPCvupTzTSms9Dv
eXt8u3LPSV/9ka4itsXu/HMx46yyuvTgM6ED3C/ntZkg/hGRcw0FjHR0p8bWz7FFFHSC164Y3O08
2Gpv2xz3VDb7q6EHkjCFBsP1UvFsBEa4c82UfzLpuajwOgb7wWlgABDMY2fqAG2ZSXfWWhu3t2pk
eP249gef59xHaWoRF8oWJ+0cMaMNBjzPRwNnnubIkMzHmbjdA7n2RyPEYpRQThSZlZ30CPO88w9Z
2D6p2UloBFq7ZPFZYqJjiDEbl7Hz9CZIqN19jfIOeYzacJsR566igzFmMxdpOyEY3aqWnSmVfLNj
xjuft2zf+DTijYa+opQq2Aw96gvEA5go3TuwSgbtOEmtSDJv4T7UfXa0aPxRQRkS99Ib8GxWucXQ
qxvSfs1YroeZk9/gaPx5bKBbN8i2lhtPR+wHl3hsxSXJxmI/q+6+mUlGkgRpjaL7zHvjJ3QHyLvc
pzpe5C11wYGg5I1Ar8PRNcpPRYX5mCKQYL2RFWbW3+40Xee+eq6rPmfmORLwIONgk1DDOTXbZoWp
JRXG1uvidBuUEzj+3v2bR3CTFN08JE7jVWTRaflv9th9MzGsozZs3xNEYow1k24oTkFkvzRTOt0T
6sbpk/XfaYIV+IpPo6ifammsRiuOELLkKLzAN7G5JvQ862ADtYSFsnbtDQKotTERIugqTb5JEH8X
GWENoUMyfDrV8yVLfxeVFx4Zu9FA9YnDmTuYQ26FDJNs6HRt+N4lr1pOxB2W7DikCUZIE41XIsyd
jHidiBmPF5nMyPx3XDJEeMTDRxtRfiRaH6qYA9s8ZOcwI8C5L13YNHqxTIcjhmPSMyxVH+Lcialm
VHJwRk7WWQloRpfxzm6H6M7x4Rv3ZqGeHMs+ZO5PlIfEQpYorkdGq6coSx601xvHiJm0iolSY6aP
TymxTjIbg00dxAiwir7clvQIl2vc3GpnCaUK8/Y0KWvXVmwY0wjaXDfd0cR8lXkuw55+fiys4iFp
S7IdQxlTc8A8qrzGWOWjuGc/fDXH5pNbyCRhDa1nMHfhUSwItppOnm3XbzZTqL2v1XeVZeD2vPQJ
VfHiNhnPU+ZefJ0GnIKpL2Q1vHV5t5p9oqEmZh6jT3PWj0nlqSHq+xkTknn+avtO01b0ztLEPuA2
nKhszf3NFDnCSgkkV4wpvbzmwYNQDd8L849ocJ9X7lHPSGniR0JVXfzj3ilojLWHaJmphPdeoIhw
vD7AYdJj6K7cb2u2jF2VB/TQmUhs07HZRKH6vlnjb+9YWSlQdOk9AUcykthC59fGg0FP164JxEny
1pKeWMtN7VIiFlYTE6xrkMlETh/zUObhHU2KwM3OMvQeez1RMS124pvZzxyUd/K5wNeRR2KP8Lz5
4KHovzbu0+1RHaR6OgV4WsEUIPYGVrnrE4kCKmlD/uhQRjyFEMEO9mLwwz02DKqCLLhajqw3YeuS
lUHemjCZm7Tg4po8sNYh4rhLHUqH7wUvoNrdzZppxgbcvvKFsz4zszk5MHs55VZOsYmbps6/kyE2
D5ZPM5iY4m3upd8V7E4OFiaZFIvX3uqJIhsY4FYlEqaIOwCMFufOWVX7ZMvqkKzLBSWAARyTJjI9
w/XwLHwRBoDNG9notp4WACkDzqDCPBeLz4Jm3JoT5kvm8pSF0/TruI2OhcM7ji7qrsRoBV4sfNE+
mtm0eHHbkR+dYzWmZ3Jwm/4BmqGE6cK3JxHT76iD/BVGenV7pACQ9M+SmntELMZu9JmRKRqriZWO
GRLyNU67eio2Q2j8dfoepFpbAYmdmdDkGKg7rCHorNYzEiNY9z+sp4uFLX+wGnpx9lCR+xTwM/I2
2yQJUojBrjdp1p9Tz/klLNaj3OyudUJFbTbYdG3W+YT5MXJG7gXv3hhc/ki299RykUy8qkAaL2OB
p7zJpk+lOYv5zRI/mPLHdhtzm0wZhZGByowAxuWdYRhJFFWAEViORroeUXjQ4NwLxIVOWQQbbSXf
t/1kbsWxiKvjlD30tvc7aTg6NCHfcmvfgZHhQJh8j9SSY9V/JDN/O6s2iAyrK+zQiFBS/nxXO7t3
Lafa+81YnrKQDJkOA4HUatyVCYfcwKacD4rBePUTNd4NhK21pnmdpS8vXasVWZPRpmRmehR5NR6X
GtgvhvahcFg008n91PHgPvSUkeZodxj+iHRxbDKg1DLhmTfM2ghhG8bsUGn/E+5Ucbp9MHr9lSRG
DAyt8bZFnZ6NWJuwBCfk1RaHkFM1i/dkAKqHbMS+TKOZHqIZJzjr6BPDdqIRbfOp8ZS/Yy3xTo6O
TohRqIdGuWk44h/aoP0KC8tet9J6TDSXqJqM7eCzSS4XlbkQHRLtfhiCYWKmlveP9tqdN+FMW5Cm
Lk1QfsvzGB4Z9oRgGDnNjkqsEDiZRxUcRFuEe5r8/gotAoO71twUg9kdpxzH0012a+neWVvQqQzN
X4/CgKgYyoRhOanZnR1vJQMYVTP640aMj7WZfmQ9StBc4Gagfnz08uYqxhhL2UwEoXiQ4PwWCxDX
0mBcayoZJA4UTYWfP7vKq5Dh/MFhF2x8uGTshiN+L7RDvLZmWtcdAW+D/6aaoOMYRLkUo+6pZPvW
URmv25E16LYQ0V6pgSs44aqRbMdRQZRn4XzP1XIa1YKzf5req5a7XzCXYHZPcduu2jHlcAvqrRRM
/ems9VtR3pcmyJIhmtqDCSWCShG9iE0yKVNg6r2Q1VjL/t0yMFyDOqb+Del/czy0VLNWBVxTizjV
umdTvb1Pvv9hDGjTXAvPvI1j6PaCm3mcyWEr9uYQv84UghtKV/Z6GCgW0SIpQ/RdwiWAMMX6M03E
aHJPbozaxY2lEUsEQ0TROtLIxFVHR4F7NTUJE4urjJ4BC5ZtsdTkyH2U6jVVD0OHhKS5QBxhghIV
QZprJ5LvxfyvZPFdVlxNCGkRe1uE4kyL7Tzon2NLvU1cVniUIKn8v0vQ7Bh6Z3i+Y1e/WJs+Z8Ui
bZt6ZddV7RUGHPtjcEyt5AMXvdxUA0Y0qBCUJTyoVmI/lR5H36gjYyk3/5gY2OmWBRuAoay9V3C7
rMn+cKF1DTcUHMw6RfnpxYhM0AfI1dL2XgdYXazyiXP81YgxCAoLwdyyXvVy1yOKQLPPSi4nDnw5
D3c7Sj4MIrQq7ew7lNPl1lLHRgJLkVM8MomaFlw2bQzXP4ulT8nSTjRws1Au8vKhEcR4scisjPJb
WbrFRsxv05hEvFQus37yhiKZbDza5ytj+Tv+sybq4c6w8mEXDtk3LO9k3TqYZQoIrnbvnIoMAYU3
hOti5G4PpnvOJMm1ZQoFa1hP732fEHaEqgBoYzy9l3gOzWFJtHH0n5SGzqGFN/gQ1OafcXyOw9r+
olGB4rma53Pq+tnBc4jyjDGrbwwaVLVJok7d1sfUs/XFGftj2XP4Cy3XvvTUOGUxo7Oup2gf+iH3
SQQhpUK+ibafy7kBebBqRcETDkSYdbJlvlt9e5UFwKPgflyukM7Sv1U4vYLtvMAUuA41OJCo64E5
su+anXuk980hR5NmSEOZuEuuHs8kI2qiSjSXlWAMc7ZZFhWnMBxuKe44Nw6+ZtC3osDn7Lv5+7Ie
cp+gOhDbJkm/ExG91Hn7WM3uh5qSn6Ig/3sgJBYvm17R1Vgjmun5k4rnlvLaGegQOunS2S8od93l
JmpHfpCsaezN3mKFhHcZN8kaqy+Xd0PZge8W5uVE881kRQ6LLiXG+nDbsCPOtqZ9wjRH7mkMnREP
OsFKp/5kd8F3YwbH3A1xBy4JRSn2LNX8jmTANcvFZWrvZQyYk7vlGj9zFZbTCrjfyp8ws8wVm2/Q
c2m7DFLY/LJvHzP1Kp7Dw3Lv2pmcdyUvZzSCl1Gx3HUmkErDUFdtUivqpZwYCRp3W9zKQX0fNdwM
ZoVbWtLq9mL3WqPDW91e+f+RdmbLkSNbdv0V/QBamByDTKaHAGJmcA4yky8wZpKJeXIMDuDrtRB1
u9W3ZGq1TGa3rlVmkYxgAHA/fs7ea8sRl3bmzA+tp70Mo60xjsf+RhXRLP69uXqD54WNwHKxb/Y+
i1yC12py79uc2/8Goro9LnHmbzBIXDS00/QWub4xJoSBoKlANCxLEeJ4DBtvzvrXPA8EkkkrxFjC
6oC/NgQR29aGH8yzfa+1EE8X25UsYHr0J7WXar/+vT4jtaJ09cJiRCqEZEhGLVfSZmI6E4YZDUAU
ea31azsWOPBImzpuYOasx53G1c3AtHiShvSCI2rt0rPpJBWhYJ4F0tKkHVJpTEscFttm4Kbw8DQV
juTilexhQ1n8MkvrJHMP+9jKycrS6lC4dBSjeBXYQZfl7JTNEK7PwoNPlaxn+1JbLnktfouGk0pU
sj8ntKDdpCHwWdOdLZXP2+hHBNlzuOPuB5CLZeBmzfVIl+QGWjuFU7WNcrLfOo7iZUGJ4Hp+6AI/
YriDIUNT1ktrCjIHuWXZxeXarkgQuHEUWLdNbo4aT/qyx6KhbZcW91mOa6NqP2qu3DbL/WuHscZI
tScCYAmBLokT9OyBIyPkrQjE4d5oU37Rrnux1fDWr6esQrrnfrRmHBRs0x6RZlmiHjO83WGxpL+U
yUMvbWc/+AsntpyytsXFgQFJHmIk/mgsFyQli0/LeL0f1Y2PVI/E1mp/bms3XjoaDQYK9qk+jH01
UzdyySbLevHaJrt3Z/u7KH+BMZt+MAbVZ/cOFx1C/AJNL07mo5Wn86k1ZI772fZD4WZNgKwhf8jo
PQRFBoWfqw26iNjk2Ki9F8Y5QaUSM+RH7DAKIw/CfWfwBB3trNgqf7rmw0ySqswR4cwdI369TwOa
hypE0rPVlRFdtIUVy3TnV89CE8XDj1uDHCav9ZfD2HWPBu/xnLkI2WYwtHaq2p2cHzo6Xgu6JS+L
3vzKkMcGWw46HGcPFhf9WgNPA2aEkaY5VlNf7nprYI+NKYAwN5C4mVQwd9v+EewRphYYx8+GhfKG
6CWa5nBHjrY5ZJeOE3xg0cSrNL16nDgtPi8IOAf0JH8hff7r7+m/xd/141/O9b+COX7X2NIgDvd/
++P/eK1L/vff1+/5t6+5RXv8rz9d0t+cdes//X/4Vfvv+v6z/O7+/kX/9JN59X+8u/Cz//ynP2xv
WMGn4VvOz98dJ/9/DRhZv/I/+x//y/d/Dk7o2dAE/s9wwstnWn3/U7yKf/uOf5AJHedffMsRtmOZ
oB0s4cM3+QeZ0DX+RYelgNOcFBUHTgD8sX+NV3H/xRYeqAXX14EjQsn4NzKhDbQQhDGgId3w9bU4
/X+KV/k71wGNC6w3fhBwGN8xnL/hV3o307V+0iDczRsiZ6kLDWYaIUpn87dxkh/Dq3aMQxIoxBF7
0b/7oP5xS/0T9O5vgDVAQFAbhfAMyCSwGW88pX+H26krQcSSzoNkTRMh6sHSnwt1j86dvi7mfkzp
nvONPv//82VXVs6/e1nEdGKUKS8rfwz4WcuHQdsDJgtmuurdWYA9Kf8vL/l39tHff9G/sY+wlsvI
Iw3hgChrWJ4MF93oNkZGn4Z99vYf/3oIGv63l/MM4G+Id0zdRZD3d9pkV2gNusX2tjJHJ8QRe6gt
q+aOkqzyWsrgPNlaNcWGA7Y8nDm5XfyS3PHEFeWGESSGF4QZmRZ5SCJ8P6hmJrOqbchulqWAYWHh
1uz0gbh1/T1yR2NT4ynbzSWeSHqXbOibiQu/sZRb0RxdLTZW2e9zJsS0ZmA4ZeoholtCpYAaxjEo
LpcuC7HhVaFzM8WNY4ioFQeYfrRr8xl+sY3Dh2DTacZ2snD8sJzyPkJ/R3SHDCtbvuc+m7+WTlfL
45yoze4LgWbRy2VITQ4rTXpQatG3kauDeaT3ZNBGOzjys5sn7jyL9RsLdl3NV9IAAlUNPWYPscqC
3IBm2sVVdWAKcaqS4cgs47dVU1FFC2OSyvoWJWeLpv2gD3FVcxN2XXfRBGx6U7mB2/PJLhljwY7O
Rm4wV1d03p1uioMFqXDhkHXfNZyw4NAtI7mz3qCuU8fu1TTyQ49bLgwy9irVdgSv0EOrAWg4YCRC
UmLa/DfD8W9L4/swivP0YoV0TH6UGZNb63llYFTLU23U+0YV81YOKtrysR20dv5RaScHjRJ4xYVR
dEMLgdjgKjUm0J/p1rbrD5e2cpYyCRzm73yZromDgZf88VRO11mlSVAg+hgrxKW5u3xjob7GzVdV
dp9D1xbM0dfqKuvIEtaCOc/Krauajwj7o+Y6O7NiPGg54xXe+beu6m3a90W4/pzSmq76LB7m+tFp
qazzzuZEuQArFTTAqH4Ypz/jFGsAJeC0rjS+pK63ttndLSlZyvi1VDhAxN/gwyWlwKLFU3Z8ah6O
ceVgukL2ujlOHmLTsra/NQAue1TmgV3qxIBowFCUgUMy/dOt9WHZMfEhY+OOJAtcYxaABrOQP+g/
ouquuy+/RnypJe60HfL8VOZ8tbZY33qR4tkgFSkyFyfwYcobRg3T1eONtDa0paVaykAfUb3qmXkp
MBqhD8yDpOU9u1315BvyGeQQxY1h3NWZjwtPo91l6eg/Cy05oqDYIuCl6dpy/xCQQq4N4bI1nYgb
0jHJW8ktwzeM7f52oX2PRaeNPmHoPPKzgJH1rPERH4YCsNkwNeDV+9BI1IVa+wmOwF+3b2WShR0h
PzEyZ0QlWTxBPsko6clc723vOccVi7mF3y7SDKTNC6HqliDj13Xy43rfTHP1CsP6fjYFmfJF/2G0
ThxAHQD/z8Tedn3wBj4ZJ6OJrXdCOg5M8bvQcLWD/D6MAzpztZxd082Og85IrbGc7ZjLR5RrEDSG
7gLQ4apVEi/5wMd3u/P0PA9Zd6t1wsDBmsewSFviTrNom8oo3or1iasRdgfunibGzh/xhOB7wh1n
m9lhpB8zmA0+YkTgIE14OvMYiL6mf5dG/2Kq7D43jWDFogTG+n8WBpagG1jjbSl3vqOuo8tn3An5
4a5Wd9cfsOQ58SbzZzC5MRncGrKQ8S0apUnVhoy7hHhHh3uyA9ZPotwxXEVDeVxvJ68GTjWbLGZx
nyKuT6+F9SZb097pXkOqROk8CaIGMocHMskZUdczjTe0RZHOI063A4oLS/5tOUJOMHerywQp+SCI
Oh8KLPJlxC/lt0zIeJEstr9R8NobQj5hR3gs/pMCKBk9ezS/NiSegloxvyVoho3l++TsOs+JxSyU
N9ZP/GXl10+pDZJkVPtBVlfNzOWOXjD2ATKw1u+fln4n3PrdN9W1Heer9NdGdvTAhA7/d4paJs6m
6zojQz3xMiykYAsuYqVwxNS8T8SyrDGy/JCpuLbVdowbFxGVBSiJBobgbmQtY9RlPSm7eDL08qn0
2z/+4oYjhv7YXJ9jmyu6THxcnZbv7BEljc4sM2AYQL8dQbGtlado6S6DzkdRTlydgVFOwseKRNUN
Jo01CA4XH2uCTg4kxSZWa5g9+08g5+kiC41d00fRRvv1m3kpa2eWvhb9A1CbdqE9l+NpZf3UfH61
2Ms6Bn7zkVwoxmDzdQYRzZukdYBVYVNi+4P8stx+QUNDwdsOyel2w8OY+1jzIyuffi25S4AnaXQY
7KNpLfZu1/9kR46D0ky2Mluz7Yl62upd+eTa3YWt/SOx4h8yx72eujae0CW/A6+8GVxIJH5KQ2lK
irA3re0gi1+L4TRBtq5qzETXPKwcbYNcWqCqPVwJlW6jVQCjVP7kKTkf6galQN9EiAjd7imbKxoF
PqwbTzqEtAhckhWPUCLnwFDlk6x4KMxJPdp1Aj6nu7QVaVqrGr5Yd76kLy7MZJ9sjbwh8j9e2KPP
XEIydMaaAz3CTk9dG+z+O1uYyybPasJpJv9PH1d78nfNEAVMExqVjiaWXwEKFy4AgR5roc2k8cSe
PDS76Kznq+8mQYZPfMsqq+2bpgQMlSYQh/Bjzd1ZqtcFhZLu5g+9iRGtcNol9Cbvh2xBnA4mqR0J
/oXWHbF8YJ91OXgFfdwVW13wo9hUvzqxbJvSfkS6QZ5aP93l/FP3SLjnqD805mi+I78KPVHui5Gy
JsqGs8r64ZyR8CxasRsZYt8tGigoewCskqYwWpT46bjcym2teKnJ/FDEoHU1lqCk6ejKL8NxdFqQ
cjHx4nJ6QvmBzXpAdh31I7qxuApG1YEiKUj68Sx+qYSovh2k4xKAUf46LnTfTZwFjJzhzdb5wI68
sFegjN8kg6azaIONaG1gEHVpoWuN7dVZAYVD9cesrazAZ5TMgO8JsvYvey4AGvXah9bDtkY0yacx
j4fUDWo6TEzXlLdh4XvWRu8ofXr2mckcCaUXKrxp5wJh4l6LSXaTuED0YfEOmi3vzKV9sJRTnbsl
f4s1Fp8RbciWgJ5tw8hOjPrB8w3YUwZZJlWKuBAkKGUZMXOtUcJlZcB1GD31e3EbAhmI3PZGAUdK
eMHcj69Yp236easueKy5iXRvwz+n2WJPl7aiMdN9sdqpszNOd7HFxLSfMDd5akAtONS0xKNPPOLT
5q83sSb5jbM42PODqS13/pR+oHpKV9s5fnirgAWUJNQGNWZuC3wIxrp4l2n6uxZH6BP6hoSiiTyX
Bl+dTxQ3PeQELWOPGJtD6CZP7NfZSp+txC1Dtx/jkzTtCuc7ZCzLjyryDCl/kOzK/TR59zaNRKLN
TpK9l3xEGs6EmDNhOcIb+RV5NpgrrTT30LiMZfoaXR6qKDGaSwp4mgWYoqCPepTNmN2SuNEPvVk/
VwWyPa3tfnc8mnSJvlC7Yagdk982Hlk6k8ABSfdcKSlL6FPxhtncR1sm8rmYvhZ9NLZTVWCRQytA
fy/naWHJbTU/pcDjzd/uKBaK1PVSnpeIxDMnC/1pF5H6QRuJUmy+M1RDwPtQ0Ry3TYimtLzWk4Sx
ITRrRZbh0J606LEQX3HBxe6cOttiXLggjS622F7SoMMsNdUi3c5e1G6tNP2V9yNJjmXKCSRDeOjD
XfLFwqypRS5ne0TZRFUP8biFK+/GHTu9gZBAM/VrakHZjs18W3D6CvyihX2ixGdZjiHF1hH37/hY
pjPLgEByG0f7iC18l61TDEv1fybJRqym/BenIrSpJk25prWphUu4NxbtyqaJ2dHRf3MbAxkl2Wvl
QO8q3XxbFZFBTzxpeKMwG/U9qCotsBL6w+ltMpLkz42OtXpt1YPYSPa+0Q4kd1G2mF2LBz5jPerN
wCecAB/cmIW1sO7sFKFAxdyhXY4M7spgWPv/k23fO7X4GjiwMhpkisncfJ3ys+nb7lcZm38qe4G0
IyhtwRKmm9bkujo2QQmT0x6RmuVBp9OAptX5Xjjjs9vQwzZqd5UiJ8fYA6RcmFH/JJM5HF1DbRM3
Y7A0/BFyirai6TjYztnV0gsiGE2ljtSo94I+ulmAoEk9q94Z5tieO0oL1DKa3vYcNolaoqYk2qrp
8LJ3A4cNi1vaGfAu6PnOmVHPxm60s+SEOqHzfvS5IUJpay9p4z6bDQFbuVZ2+8JaRW+wxhGtUDUz
30MuRhE7N90+yg7+KNKLJaKX6IJOSTx3UBZRK2C/wI+XZTaCeULw4I/zvRnUlxrOHN6i6siffrlL
n4SG5uyUj+YlxmURogFgtRn3lv2OlK1Hg+6/YATqj1RWDAInJ0LMtIJWfZclXIk7CuFyP048177y
H0DscyKnZZAMCuJqJyumKJ63w/P7itwB6ML0y5akerrMuocivs9wSB4rOrNR4ShgltOvFdTJoshz
ZiDi2aqo4uxOjG3Ip8vt3qstBDcndO3YP/YKP7VnS2YSzsQpruvvJgCCcNqkOjjYWmEle5vbTJPT
JrenjwtoiiUWa6HtR7XeaYWNgUroe6s1EQyLnUo4MUrDpxPNaknDFeFqqlknNH/HRaPWB5k577hU
SR2HdCAOlafjUXMB8nT0G6p8q5HHAHHNBQKgLwffy8+1ai59gbHad+a9yczRTWEPJfYCxCrZNdjf
QqeyflZGs5UG2KiRGYOrJR8qQ0D0WxLXalPVbBrRftY2ENRuMpCY2adWB7oH82nxJnBVTNKivHzS
l/Y7n2doU3yGvsT9n2T6zPrP/Uu/8OB01U+dnC0mLsZxrpunOtU+GxyAzLI5fJXYu4mUDIhbY0+j
zGEg6z/3QDXDB6MmOtSS8ktXOQwTuEkbswKDA9Z6twAPAkc5+UFdP5METwp8XyfBKv/JrLjb6JWt
gtlGQs/LvFQ2ncN8hQBE2xESfOgwu76LXFxLlY4c/U2b3Gq/OCLZRUZ5b3q0wFIky5AnCcSrUrFF
018PjGntZvguu+Z5LJMXt4reblNLp2g5sicVKVYFi6qrnS1daCSn2ZIJaP0Ov9MkBcipd5G3NelH
bVrF2JG5asBcZzk3cFCLmHfAp3s3SeupS+2L5UggTjqM6awxdkNhTUfb5t0UjnewhX3nL4iwGKRc
tIhOSsZlo6q1HhtMnjvEluvArIRLpdl7mxNK6Oblrizaq05OUzChEotWVSh2IzuMm/LRWbUQBt2k
7dxwvOthOoUDhT38ExbBqEEo246PvTVJukPrvE93SA5URLlVWlDKQQauPTgYMPQjlhlG+ocZ1Qzk
zOGPk5D/lu1v8/WqYchrdjE10jq6hvuJjq8Aoy1LBpStEZ0KVFUbxNZFmVcHp67dgO7zFeWlv1vP
d6if5HZu3006GOjwcAlULG9g2fbAIxnzr3rTtrkfXB7HZC6SuyKj/Jlt7VTr5nOhuh9u1YPbmDEK
jeV8n7vSZ0GB+GKRzj27+bJLcCcMhlERetvN4ZyyhK3I2ryyAZwlOUOlaSTTZsJkRnQokoelO8zl
Cjw16umgWTJA0Il9vWis9yFz7wZE9juMx9XeRjt8rnPS2jLm35beaMdRZM84fstjbYonq7Wsc0UR
FK1LfQ6zWI/qHfLdjmcO+ATDZwOlAZ1fK47LoNUwYlg6qp55sX4lHYzSrnkwXRxn1qp58OcZSb2S
O9N1bR5n/4LuSB4HVRxH03wo2lqcJ7gPdtyq/S2xpoSGI8eEhhPWF2wef+3VzuAXgeKYliWcmnyf
DVt0CaVu5Pq00/QkVEv7Xi/lvhxAPXoo9cDEcIQ3Vp2F6XhUcm706Fs1lpHOCm7Cl8YsMITQyQQo
8zAp9R5lkOEcU8cTOCenm56rdi15bNVtXcyuMMvl0TcQoTodXVdZx3tcn30wmqRWSptWayveoTpb
WxMojXTkV1NqPwtQSdjqJty4ObtCIXxERnyAJlMwAw8dBaW3axg8xvlsI55L/X3lZjIYWXuNJBLg
LPw3T6DvBXNIhxkF+lZ4+a70JFRV+1TM8uzAW080uoadz46pppqKJQ8zOm18MtXuJqzirtkYc84k
chU02rrmEBgz7+Zx6EJ7vb/6wUr3REQh1S2JWlfcOYXGKHXufjuRTbtOmG/YJy5pUW27OE3IgIs5
Gv10pKHu4pAT97SfpDzWJWyMnmxEsrZJpJmN4s9t4p0n2bATgrIcbhxyT4N7npt7OtPx/SIbhKZg
wTuTmn0pLO1hzOTOmaa7qjJW0aCZP9qN9qtiqBnnbmjqzacvMTEpdGvMF2vjFH842h9zYcIMFAnT
EopT1LKJj1sNxIs1MlRwsWtB0CzQGV0MCRpi1VDxq1BlDeoJPOedZnOA8BdDBK2ff1UT6/vst9m+
uoJa3iLxioJR6ERRuy1EhVVIkWNBnhgkBtYqROrc8k74Ce05wf0HOh8f4zozNyvt9aawSi0lApAq
xNJH0KtcAiY20qET5IOq09tY0aVFjLr+ZL33XjtvxqsBozc3899KTeCR5/IpnT+Xzs/2dFEujoZV
IUFEsO6iKRiCgISrDfGt+MQG4TOSXZuAC73xWrUPymRMymGvhwRQX1UPLDWWjAMg9byj51pra9MB
aeg8KI0GdK8TVl4H5Vi+al8iQp++9OR0F3Cx5kQA+Ex3fWOhpdLsnRiTXUsw02C3n604zjJHq9py
JO9E9Iu83V2E3JbiaufbsIh81CpuajCBdrx3a7LOREowsCXbt+qNOxjGmw7matnxvBP3ufFq+ZlL
Mg3AAqPxJfp4021rOX4Rf4aKzCjuHXD3Io8p3LNu3tbPk3NnOWv8ujlp216UlIgue16PfbNxuru4
iZgeD8ar1gDF9qAZwkrig9QI/hHJU4xhUcjaoDMAwVDPrfcI1Z7dtp+eOTO0GbQnKtTPNUceAM17
Fnt3zAmeOoPFTmmnJmX8vJjyc8rnJlBNfXAICYYXWX/SGHxPJ+t10exXRRhq2quLxsxxk1s+cpc1
eJ07/hPX5IutVT9tyV/kmjz73UCOgIBsp4FfcrTmuWiAkXZslvkisCqgYKGP9eMm02lS/67kXkA/
Vf+2NFR5vUQQcRMTzm+lYXzAZuVjsU0CZNjvbpIXt2YlJwM+aFukGKCK/tJjMALHAeQGBecrHTvR
3m4zJFwluIJ4Si6risPgWAtkaQpL1FuBsJ9rx/ZfSPvGy8khELldUEWwFqfOy/eyoeYWjFmcTDrB
2Js4u48zj2TgR9G413XpbZRXuuh2M/UErPmAO/nDzFAMpdZDR39pm9keWDtneuQgSayqQKBY0msy
nUve4WKYO/d9Ec4PnWjh0CwpnZKkVluIismqwLgJxseMk7seDxSdQBZvOo1klbLcDnlFTBfBHinp
9GyXaGDd83m67wTLfoq1flMSPHzT+C0zwp7edRswdPWLMVoeulA6ejNeU3Q+Mwx5syHwIer9J1Xu
9fJbjf6vyoNHgl8IMnz7cxpZLXo8nKP3qsmJ18uQshQ+AR8iRvpDYUTihV54AXZlponZTE95Pdj2
1kFEJAAbPFaFZSAnLZ+8NdJuyFggp6Q+eatm2x8oS1zDfR2N+BndMA3UUWFXb063gqVFQAM8YyzO
GKG6KpOIs93HKavqO6QpzZOjH0dLfysVGJhO6s5JTOl7NrQxaj9CQ/LZ2mm1npxrZnVEQjlX0Sr7
gE+HtkC6B9IenUtqF5sRU9s25kGW+TO6jPbe8YZjjYx0v3RxtgeinkFvQzNkvSbz9NVpqLRh+s9n
ij15Fli+tKn00W8wgok4zQ/Twm7S1Wy6MfJEM3JYqfjMPLdGYjSSoyeupZbGR9Qo8UF7byGjYC45
LtI7oW4Hb7bWqbe9EJA4Kl/zGQUAu8Hk3MeCLRtE0b2l0QBGMaptC3FpLQ87oAB+oTXu603+KKcE
XAOW05RMVDYpxog6F++20KNYIM9bRU+9QNnWIt273bqQnjji64UA5rQGARLJZQHB+FMgTQxty7/T
S+9RR+4elvl4D7sU4xcyLBedF7Dx8WNVoREtTUNhFbxxXvljSa47cjmZGvSV2+bPECdbL+LHgk+E
ZtrUVhjNyHrXu2EkVsxf32O9BgS2+RL2Hq2LtuZowaIVtFldh3VVO5tkphGKDMppGPci3DhMKeqn
mwIswb6KqWDBmu85QUq+1cnM/E9fMSZFcrRtCm8+ZDkVQOYSn6KTOs9ClFUhucYVFyd6GuwXi8Yi
QIGFBl2xRXGHlKzAS0h3OEGRu/UXduWlGxh9A2Da8Qllo5pPBriRsKqWECY8z6BVLtQnvEmT84YJ
X/bQA6PxV80RZy8Ifrq29Sb9T2qAw/ET3z2N7snonS8S9PyT1cX6BlWAFSZuP93f/g3JsxFyoxoM
9Kd0RyIBQFqSGhGuos7V2SL6mKREmzCWjaI6DhrEdaE2N1fcmfnRyA/u9GRqPLNZX5J7kHQNyZIz
gH+P1To23s00OjOvLE7GqPEkk4G3WlaMB6yEyMzVGJPOHYVJRuJNxP54kNr0SCoKEFy/TB96vfgu
bHaZyZEQnCkfncgsfrSZtZe6v7cK+yeM6ulpETNHyfQxoTOzi5fsq9JdxqSmx9TGIFxriD4wSbmM
+y3ogOXHrOKBVnZB1eheqiTE1+ZvNKfP7v3VT9MuI56PtH2viHnZehymYHWB9ML6kf2Yeec8k6hA
heRs18R+iNMV5K0HDkDQWTBbCyFh26R7t3Z+Kwbwwix4ZhvInAJLeaUygiHq9lGtGxoqTKuROhte
hnXKykjRSCVMxXT+M/RkQfUYENFFPI6cIzYiha5TtXta/19Rk160vjLCwtJpvSUIA0ufuUYaIw12
4+g9huL84Y471+qR8C+vdYtifHK7b5+5fKgB/7Tp9zY9GkwG9EjSs5ECmdFqaGcpmkNXAKcyl5Oe
1wtviuN+RevcSNu7pkoYIpVjd2yb/L5sWlB/JiB8kXe72mKAZUTjJ9i76nUaaMX6OYQO2V1hdddH
laLQpGJdrXsg6vw1WcPST1EH1Z/G2L2bz6u8OZ73VDdrF3wa7+zGToDqQYq0o6vJ8QwXlyBrNHk1
bBmFbHweZeBsHyP+qWV1z3T8FDkkUisXNHJceRcM0v25KY3PokcTOcG83yvuRlCX1HKoLslCdke5
LzWGn3aV31n5/MdkIBIOEG5PJr2lvZ1XP6qEYaePQZbFCxBrMu1GMgXOiLOPXVxHe0f0VEemuZ8y
jZtvWTrmRATwGPHIeFfDb6pUCgA9XrUTBupUl0bpXKmXRieWzxFsoRQ2SCqZ9Xnu0j67NkjtFn1l
7T8qk0ans0wcwj1MeZqV7/psfMhtZZyapSRWITe3FUzlQ8p5KG6hzZC2AO0gNjh2+El3uv1fzS5+
sgwIskjcl3/7V1PnBjPw8+r0h21n11bd/V/fyvyQ/3T72raXi/Xj9hNS/TWLzE2BWIGTBSTh3obo
LLmO9OP5sSS7pTsri6563AiAtZfXKvXkQ6HIUzWq2NpzsikDgFA+CpTFf/J5AgKrMWYwFo1/MPxd
rlUxnMn4wYdd+PnsLLXEMutH5Bhws1Tmr6p3v3NS5TXjmPbEhTRz9NB06pwn/vLI75Ce9AZDVyZQ
0qbDBsm//6CbTYORN97OsUn0Xsr0mHiWHAHMtxCsY6Vuuwjbcub7vN6LwYa+IJuO4CPlhX+H7+pY
ib7eZU3zM0/ynk6C+pmVRlBO0XjRcfjulQdzkLAIPPK+dYmlDTe84BpamASnRg075voVUvk0P5fl
tPdTPpES3MrGLMV4aWu4eXA2D03NWc+kZCqzapf61lmmUU5lDR6urOVOy+vrZCLMyKISpolNBWlN
XMFyeO9rYD158zLDodoaZv/oSNjFyiH6MOrkmZ4UZL4FW0xfjOKkrWiuxMjtI2F6SLnxgPLHmgWh
hxle/6G1SJEuine/xvieujsloobLe4LiR6e0JQosO+vl+qQDcMFeO6XPoCPuR+W6m4TO4dYgXevE
FP/Y6kyXcbrt0Lhz9FFxmJV4bWPdQdIHBjFBCU1SjvJ2rmt198NCBRV3/b2lmyAGFx9Q+kQeXMdY
je6DGK6odDIO3jOhR2ZzpAGII1P3Dwo8OSdS+GTz9wwW8x1BxQbv4ImQkelYdWg/0oRpc1vhepsF
vbxqxM/p+OawyytudtRam7aASDJ0CaOvJo+3YCvMzaDx/OdN87UklrtrEu+5aRSdiYYpbjszms5W
GdKYiOxsTwLwg3ROM7kRWMDVHzNTpBBgb/CZ3blL/SezxJtQ829iaZAVpfadcMWZ2VtIY4hmJPSa
tbP0jiwPwPNQvXITi3t7JqW0lwV26mSxX5xHT0uHpyGFu2LGNCx1IwuhO1Vk4UQO3A/lHisIUZpb
wlxlugUtzBI8KqN7ASat9sItaJpxID/IvvTO+I9hCXeafxpBrhxbqMwnJfg1uP3LY+yDo6/1uuMM
4pt3zhAt+yk3rUsWNR45LqO4ryMm7Fly6Vo7ukcPRVaNmemPrhFVW5Iuq8PCtAeFC9r5Huf4s0Ef
MhSGGJ/pwA6h0oT2bGEXGTUKOC8up5feZrQutT59bW3CdjXZ6q+D387YMt3yimQH1qFbUwATE4yL
tZ+ORsSByuYJC5wqkm+KYwwW01y+gdLhDhdp8xaDAgwmfaje+pYhUkNo0pvh4RgnxCV/02VTBLQv
szfk90VAIkjydnOCGkYev0Uz86WeIvU6VYgIisz3rixMNOS7xr0ir6oDPK/yEbP2FqO5SYcbeZQn
USTe/pgli3kPf1vfTumPoSBNqFHM1iNfY7TYao9JJsQxdTp1H8X2eN/3qQIr3Vh3Q8Icc/37vlWE
NPnlyJzKFZfO6M+48g7G4Hhvfe5de4Uuslp+QUdMQ+ij9ESwK21LL/6ZLT0mukQyPo47N3QmwI9O
lU27WkFN7gaw+97IhdCmmtQsLPLMK+ddKiXm5dGxt23NbFTqxnwxqUtojOTWNu/LT21e7mCA1I+Z
kwELae6Vsup90ebu48I71jLnroqzk5+1xXMpWI6ZAJf0Xn3Ws7FCF8X7j3LsBrkyIzYiJoJ2g1LC
xnO+ihx7yCmSBri2lWnioAtwx4uwR6YnKvJOiHawmsjhuY+zcy/rZd92immNyB+BTh0GqbLTtGq+
ooVFfhyZJ5PAdhfVngr65RS1roP5IqWyo5xiE+g/Kr1eDgzZum05yy8vymi4YWNdV+2Y9HGwPoMk
vAEUSyMFs9H1XMuUJIDUKljcWURw1t+1kq3BSVqmfs5+iRFiIQRrEAiYdHkSC1sGqT6AE/Bu+8Wo
c1d5UJKE41wyik0OTaBIrHk4G4AaNhUt4Ae3zu6YfJ0BiQK4i7x613gphsFCTgduvzVk7EEbpxYR
K37HMaV57gJhqGY4jjZssEAUiTgMjsOZfqpCDBXGFhcEJ4eMwaKdXTvHaB/jeQIzRFOMZZtokbrF
Y2GhHU3/J2fnsdu4FmXRf+k5AeYw6IkSqWjLkizbE8KROWd+fS9WN9DvqQwb3RPDqHr1RJGXN5yz
99qP49iODx5lBNx0aFtSRXT3ld/5cwVPd0NmwQZJHEA4osdcP2Yq8cp51BSwKHtqAnzJEXIgwXLG
KMlU6vamKEWHilypoWvUXUww+5LYE3OjtgQxN4GfQDcZ8EcI07lMvqMriFBVUa5CmH8OcXnxETIz
svDY5TTLe01SJnNGgjGnJa6eWcuJPY2iZUatFvPrTnQrigLhAHza6u4QWvQG07EFP2vD2u8uB91P
53isrllPf2QQLbwmTQp+pVe7LWhJxZaNOyC82aLyadg0uZxsBL8VmfWbXY+8DKMSGMPQzIodO7OD
N7rtqmG80VqPoID42ZljnYTaiMCO3uo3da+W1O5b+CoqSO6hblacTOKNZgjlshtQ4mXesyBayN4p
GdtDU9wP/ZTHhs/HYQ19kmWOQb5iTsUfpzTKgyXjVlarOFylhRnbRAMVS8udPJq6t2nMhMUzL4+V
wgm4ZUMAU72jhpoSwjP2Pb1YV9yxswFMZbQ7w6hXAL9LyH763Z+DI3dyVia6YPvF6BgxKMNYQ0HQ
ajaaVP0o6CVO50aLJ0BJs4JHvdcM5Lhx2urLSOQcXYgyynDBO4yJnO+qkeOFoAwgKnSVsg55A+x2
KLl2CbrxNgwfFc+NN9EIZ1eU9a2l1+AjtNpRw/BeywaqJLFHEHChNmv8vpyFai+Wtl7WSNuxpT8I
Q5FC6PRnf36002/uaCFL08qBYnVSaYtEB0xW6hUJBgbpH+ScCXM8VivVLZK10g/iNpj+4s9vckqb
P7UmxnBfg9Ldm3h4jm1ta/J8hIbEON0E4wyVqHlsnzrk7mdvUayDhXSfPpkv7bu1Iz9V9fEarwQK
v8C0FuojxwX1WDAQ1GV3xOrmvioY4bpjVdgWWkJhNpVVYAWqK9+aSc9eu8rt0BGd2E6X+jt/cJed
dP4pMnqJ80Y2Sx5lfF6H8dkIgRHNEdlp96TmEDxcXoxdsBr3grgSnMcSAx1OUDb4d0QzWWdahOKb
sZYPoTJXTtGbbqzUbDGCPLD7RREt0o/8HFFoK/ZGfgcLWj96j6RUV8Vbm++ZECZUCOsIrcx0K1VL
2CyKvGhwuuKc3KOMTqBCphTsFpZpBzknhngVQj+ykcLID8VbBpLCSeK9aZwF4Z2vjjhvpVyieo60
hxpT91GsEZbUtCJfYaz2BxWZVjnPN7ldROfkxK5bhVUACgO5InPHEQ9Js04fw0fhBSkBpSRsD8vM
brSl8qi+xfJWFmcKuHf/s94rF2sTMlSdJkF77Hg0E2ftFoBcAgN+Fr60r0k7U47+wrznyw1z9b23
uytZ1HAPzs2jtCKWAqntnkiFHCjXiVUNCZHNiVNaIhdpD6oxg34do8KYpRdSmVCTCOcQmA1uznbZ
1gu3Pox3VbeAGZPSz6HhQ7lyBm+/C+egC0+dg/0lW9HsEcIl3a0t2DSezbBJd8mjdKed026u6sdG
dmIUvnt1A4CubYDerayTeDTO8rCQGTjCmiQVtpdPzQZvwEhtOJwLu2Rr7ikcc5A8h+u4n0aAx4lj
cLwrDbt2lX6W++JZOPZEoK0UO1mPS3V7QTi5JK+NL3OF/Yqghmrye8WW95UkkYN4kD56yv0z0NXY
HO6AxNcv2CGuTMCJss7ypRTYnWqjxKhZVA/W2kd8Xc2N9ZDMRGUdXkxx3nCS7TcGRWZe1UVzLlbp
gXM4WoIBWPLGfyTSzNIXPJGKFku5qHbyLNx4p/4i2OFBs4O1cSnTey1YE/PseourdJTv3TV70whA
5LWGtvFZbpM502BFsYTa6sqDBoUS9BmCy1O5dVFsXpsVYfEPE6cdHdusdvwpO27mH/rXeFPujfvc
fu39ebVT7HyJKrdY4Hm+Ri8YQk7GEY1L9jQFFsNkXqrRitBQnySJr/ALgg3iiaqYIUI8iMp97Uhb
ij7dC1OZ8kafbxLUowC3qX7HyPIOCjcGpaaTnqw3LZrj77wIc1omkIvO9dbskDs40lv1Ik6ct7m1
FPbFWmzmqECteT83n4q1eZIgRr0D5VuUdnOXnCZHD1JcssKc6BR3jnCmVhTWPFLKQeIZ0Mt79RS+
gssploatHUdjVl5zULAnzonjF7DFOnaSnXhSjtbRD9eUwdz1SAH5wB3isA7G2pxVbwJJejbbjXRJ
m0jf+JvsTn/qVsaLuyu3np06+Ve18t15+IY5e2hmFqHqdE/4n89yddaIMzdz6NNtG+MhPoLJC1at
MIsv1O2fRGWO5VNdaJOre1E5uK0RIyOt6748cQ9iJmxYEmfGBzrOgewU89AhrcGHzgx0xrNQsNYw
aGBVDtBNkOaRRAZSnWSuNXd+lj/6r4KB12hevXNi7Zf1QEjnjGZsPCMczpHuiVhBO0KE1LbZBSUP
m8FETsK0NE3ah5l5lx8xmpsZJCF6O1uhs6G4IoBGXqcvq417IfpShcpcPiCI7Md74STTd3wIL+i5
BUrBszixMZBK+8HBeKc69EzrObPuu3cw9znIw4W4rHfCqb+3duOdQBOVHcPe2nna3v3s4A3uyDik
AkxH9MyKCLcifdLOxr3x7J1YEp6NtfIh7CqH9y/kUE/BIMGPNved8rHcIAYKUIrOxTtriZlh7j/r
X94WmbhH83UmE088h+BLRwKWIgMY8uAssGnkWpvKQ6dAGhAv88KyluapJPfnS/SWwiZ8AUDkPkhr
6a5oXsNdcoUzRtWO4LkpSH3OqQ2ZDFycjsu5i5nKBtcpmA/FzlbXVbHw1smwCr+smhSNmbnQOpZM
lTigOY1ewVp42oI3iwxhaDbPybrKHVpKaCoMxvla2NOCRWU9LBTEMjRAnPHop7Yoz9KlB8l97i8N
pNlHZZjJq/rR2kuinW8xQWrGrLD7nW5bvCbSnfAULWuHrbt8H3x6+zBbmB9iu9aZU+8BXqBdaBZG
YqMTZhOkvqdOvaXHmfAViwt8u6Gby+m8304BqMvskD5bT+zRpV0hgOEG7rgQXqnzI8d1P7RDBBH2
PiLe0x3Rs8zqN0tEp4fAeF+6TAsL4aifvPao95txGy8qu5p7GIDsYk+43lt6lc/DU0Ib5Y3Sj78x
t1Ba1GX17D/mw7J655WD3lVvlTfhgbu7kgjGWXDDjO6OGzEWc2AvwTnyHcs6ht2skdYybTTSSgWe
Eu/0TLmKwUY3l/1ai3bg0B3JHhFpPNVOjXLXnMFI1T9cWG39AkCguCUx2Ni3XzUQPmpfMrUgO32s
EAzO24vwPHKn2yWh1wQlgWik37RMhweolemWuFnO/rNi5zvqm2odG6CZKFuGOUChd3etCHOLFICH
UHMEEhouhEPiX6xh+uDZ4uZtMSgOSxJVvNzp7rRmp/s2bgzAu1/kyxI+pQF829OT144g2xXhNLDf
CObaY3nskMm/Qa3Hyo/T4x6YNpIalLUGymQAjUteTAB/tukk4PPInoDAcJ/kayld+OKchhXyh2Yb
1yC0Z0O6kR/47w2SknAbtEsyItotyeSTtjICXT6jj6T7KyVdQYnnzB7oR3YKYXbR1X1dLyrzzEFS
aPZs2PLP8qG2oGg6LtvQlzBZS0cmKORPcnChKJg+VHfBXYqnctMVS+/UXKPChszIG0O7ZkZUzprU
gVX+DrTXZ9F/1O56BZ/KilMxygDd8TJgEBuKc2znUCEFB+/VfJH3TBLxZ3hsXwxqdw7xJi/Zrlj7
m2ZbP6sPeWwPdITRlJ4gAxJRR0jL3B9J1F3ky8JwrJc6sU0URck2I5UgvSP/BAugD6DkzhtP2Uf+
MuFscG+ieTDZmn8SIYLdI/3C25Won3jLhie8i9iwYh0YEtp5LIxz9owEMt+VMFU2lEnPqR002+pE
t9O9CsAE9+NXttNP2VNozl3HPHtsvzbpIx7UuVLPe7x5+1xb5DwsrCP6vOBl5Skx2I6FNC9RoMzj
C/u4On31SMKlNLrvqetduU7MoZgHWL42kE4w6JgPdNzc/Kq1R+E+OeGU6UEr8ppx6kAq+obYc/xk
YSswRmyhqVKjdLfiFd3KqeLUsQEUodFrP5gOGVHcPgK7taO2R0cfPg4rlz3qGwNfgNKyYd+K4Yc8
4Hn6EhSL8rPZQUTmlWF5QlWHIP8RYDdZVw77lkVyBN5cLrRVtolXIH325i7HC2ayC56Di7xj5+C9
8M7E2zbb5FhgVJuIrPykjySxrya/bYSCfQmohOhQ1HSSttEOBgDqLXV16hQqWE2k/CuAIHQ88xPt
X+9FYsJiRxUuMJak28i040dXIg/341l4yfsXMTu2xOk9UXX24Bmu2EEFNhIFhNRsz0gE71WCiB6a
nLAWtvU1XDH2PuLM+uBhsKpGbOM50KyBQu2Tc38xg1n7QsRxuQEQRpX9Y9Bm2hlDC91JicCZ+5KW
36q4ErYL4PqB1CBO7UG19dn4yWQYrUzypC+8oBnK8RVIuaNnI7I1mT83RNzustfWnHnb+Owdco5Q
FnulBsHOJ4WAB/WN/gwHUTas5hKbjLVDsQwBELH4JrhPH7hs6V58AVd1ppjBx+KO4ozwjNcHGih7
cXGbLXi4wjZ+oXbHQSH+rNwtApKpy372PpiNyQ9CUVUfzCuG3bfwq3RCWnrrfKm+uzsTs6bLmY89
8izbWw94Ganr5btuk1RzsIhL/yMJ6WFxHnJINeQ9KjfhkjWK8dKQPzCt180TpY+6mJP+zKFh4d2p
D8JzshLfxWEFzhA0sHAfMR8i/OSW16+EbqjvJXB9LOGLepxDPurWfrsA0fzubqurV25DxLxreScs
jE2Czc1fFHA/zDVw8WeL7JOeN5Sb/YWEXgB7vsEHYqCVWLj9SrOtY3msL4g5ryaMEPyPCD95V1GE
roadD0l5GX4x+0nxQgfg8zZQ4PNmn20+Z4vAtgl9Nqt8fW2OvrKLP7QnRudD8OraxMO7iz5YWFvj
IOEv/KC3gOjCGh8hYmdLQ0EKP1NfhJ3oFBjllxYslAWzv76ldbLwiSZA6LMM19XGxwJ/L52myWYS
iXGGM9bSfT4dYk06DDb1PO8wXKSnp0KiLb+g7EPTFs85C2PxEqNln/cr9cDA4SH5R3nrf2J/NR9A
gAZf4bl9ZxEQTtIqfU7PQ2KTa6kfXbtfGyfmKF4K44Ou207ZDRtQQcYzKXNAZkYCdeb9c+0tGugg
JIMq7NLm/podsfuJcpzjOtrb8FPliMHOSIXQO/P32KvEB2Z5b9Zjt9iHeGDO2SF7RY5uEUU3RxhA
qJ374J183qeZe40/GcPtE1voARLVXDwGd0xHMlMOlrMZ7a7qWl215+rK9Og/EEM5C+6LVXfl7Kru
0520Mrbr6CgujaeSt61AUJqtmDyZLLVn9taX9qVz6MZc8wsCNVJb0ZFuWrbSq+GJAzu8y2qXo5Ms
FtVKpOVHs+/R2jCa3spjQRSvN4cHyZTRnc2nod9ai/bgvnf9NaxWQmJrop2RLsOqP68d40BaO0e/
yeHDIa7DxjgTn6cXqIfgtc2/CESQnVFdJewAGvI8HM/mP8xsbTsc8jtmQTSH1mbgYku7fNA2vc0d
EHfKsqIheMFj7M+IJqYkQeZfRl2IhZLm1mHaPuMlfEvZlvnLfil+ED0QVUsm8KvARD4JF2a5Y+zz
1+oJO4XMwVM6CpdAm3ta3fIqNaptIILurBh4PK2ZzZ/fQNO2OFBza1ERe7MwSl5pxPsYml6mOOyM
viYp0HTdJGjbS6jh0Tb48+cRIqwkqguGihVtK6kloKtkHcfz5IKqxDCljPGTECvVyqg1vrdeCfJG
1FJ+9Uy4vCq1syLEXRKw90KljEK0a+4jMSzsmNDHhZ+3WJ0HXoZu+hEiu5k3dDbweI8KMrhqp0o9
26U++58fvVnuGzXX7Uj3401PHrBaq2wo4zIuNtan9ZlVVruzgKQDp88yirDoE5ZJLnBS+fNDH8lK
Fzyb5gJFTATGJDuWAdsH37wisiwdP2djju4RCyKFZxXvKUoOSrQD0YhaeBaie4+KRZd7JqIBCetz
eehU+UOOwIun4cS9No8u33cTQHBDy9QssoIzF0lPzdzC3V14w6eSu3sI8zJbWK/BPPYU6nLFqyLi
P+ZBNKrsoFdOyHwbWR77o1ERYzBitaAyQ+PMzR/V6jqoqFen3wOzh1EYVB9CGJ4tUOplXz3Uwhgx
R6rzrI9fOz2nhDpch1xQ7FqFftrqK2kw7qPBc3JBPigcPGH7P6SSejLInZsZMikBBIcSJaMQUuQe
XZo7y642H/Nm1FaRhxrI7cdLN8p3PA42MGS9UifKP0wBnJLRNgsoz++mTLim5fo4+nzyIMtdlfbV
usFlxTwTx2si35i0eqcTB/9QCphOMGMMtls0dit6wXyCgsHMMPZmbPXbNmWTSSr0SoEORhtoVG3L
kt/JnVbI9jPcWYA4Axq8i3/0Ojbal9rB0xWA94Hyj1dazHZhSvLCwH4IC5/TsGTO/+N/ET/fkWtA
AOX/zUhaf/znf2iqaSJeMjTdUnFn8qE3QBe9j+W0FczS6VT4EJkFpqBlvZCJoaoSYl2Swi7VcJMr
cCUJo778/PF/812mT7ckRTR1OkTqDbTH6LW+1jKjhPvVfbm9uhArj9JBSBVDmARKhANR7RLxSv/8
uRLYob++tiQrhmVqNLdUebqwf5BzxAqoq9xLJZ0Wcj5KnGKlbgdGdz/oeOFHETV9Uu6x4e11Cz0n
7WROtpmyVq1u88ulTN/x9glIMgEbJN1ZXNHNE5AiTRyQh5aOK4JFCAsBLITw6cPBdoQ7H/If/ckJ
CMPw7emetRcCLEbC8VZZ6w2/DAfjm2uR4W8piqlqsnV7LVrgSrKQBfTKQQMzPbDAT1iBeMhffbxo
rmCqvzwJ5bsBKGPxMLCYiLqq3zyJiI7dmOcCEesp5T6jSy6GoqGTZKfVjLA2p9tvSPVLnpN4nqR2
hRO16NnaIwfAZRJvFGIIkBiHxApygAGzz13S+EdutMJ2i+OqLB9NNCD5gDK1Tni8ObEnSCsp66ak
JRXLwKyPPz/U756prCgGFllzol7djOvBU0k6iLzKMRMWQvLYoOQU3S8vz59BejtyFJl3RxPhbxmG
/O9B3ON0HmpLLp221M6waY5tYmw7g+J3zRuTU4I1uvQ45i04BotfOnPdh9oe/wecwy4+6j4jKq7y
+44UCpMwYHzQpvpp1ROzJH+Ji3I/DgA0cr2wxcq9Fxv/KyuTcvXzzZL/omcxBymyrsmiZUogPqch
8o+X0dJUwOGywnHAYmvqGRm0AhCHDa2WIeGZjmWQOMCC1z20J3EqK5urtIwfPQmmqx9BGNH7T0Lf
P82oBBgIc0HxoBWMnXfvJvB6f77cb+cORaVxx+JlyPqfv//H5SqVpWdGwOUysuaNBNUGw9V8nLBT
UtJeIlrqk6f/pde2oULt0kMAR01mFpti/du1fPf2KEzcooqiHmHozRDwEJZIgjmUTqTRPTGKaFhM
tJHBpyZUyIXtabxPdUuL3aON0fnJx88349vXV7E0WRXhvOkMxJtnh9/kv8dgj6BoUUoyReY2QCQ6
XEwwmzNZyWbV9Obhy4oAgkwPp5VPoUldacLJ9NjksLH3nwRA8aQR+8/rUPqsjYiCq7fP4xx2T8wp
mzBX8s7Pre++wYnYYqOkYBq2m4myVE8Yqp+/mPT9nTV1g9VYVs2/5iU0qAwgsXSqbKs1lNh1BVcg
qrVVD2qG9JdoPUrWOqZwHkJ++fnTv1sXGWET8UwEuKfcrAlq76qNmrAmDBOnR6A00U3s87YLbckz
LqGWUiDp6l++83ezlipCTFLh+0Cyu8HJRcSFt0Pclc7Y8ywR3LzoZvby8zf77TNuvhn4ZBmfKAMW
kd9+1EtbNZNfJt9vxyQvg6RYvBc0uW/HpBXCapFrXopCWikdLYCBWcTqGWBalh7J06bwpQZLrWj2
+GWOmJpoxqMfjuNd7BbboGz3rYg/1JQlMvFiulQGFQN/8F+C3FvVE5OUSLgBFthwgUNCZXQCRnnG
Qx64bxNwzHRRafx846TpVf73bK+IomYq4DlFC8n+zZqianmjCMCCHA9x+qxmGZ+phJLLiKAgkvOa
GVV8wd1NywHcjScUdE1ytr45FPmfL8X67kogubJZ1WTJuJ10Ct0QzSFXCqdIvwSPZrsvU782aok+
7kDYZe1uFYAVvrL9+XP/3p2gmjQR1hk6bH3zzx36x8RreVI9llFcEOriLwyZd7LiZs+zvMWPxqQ7
5U/+/InTiL+553w/UzMwzmuKers7tqogGIkqwB2mQugNUWazlX3Ky/Dx//E5qixKPGBmc3X65v/4
ZuQeYC4rjcwxqd2MLrlLkLjBVP+y1zSV777PPz7nZrMlKLFO9iafA5KiFix1geabU74+E3pkAVKm
0ld8iINsTeBdz7ydP6vh2ijCM1+fWkPbtCvBmjRXSrJU0GNJii+uQnZCs5HUaMI3iXVQKUERuhk4
hQrgpvGoGZH/iP0+F8lSkJG3QApH0Qvdp7FMRBWud/JgLcuyyzE/VNZaUXmrsV1liZ8QF06Hjhis
bG55KgL4rF762fiOz1xYdxwo8Ux2yCPp5efNe2uKyAsin0znIsW100evnbHgeEqrbWIhW7H5LBko
JcA+5pibunqRrZEhSWd8jBvT85+7RBcRrkLX0Xr1CHX7S4SJt4hcOtiGZlLDHCVjVWraE8Gf4XjP
obmwXSqsmUUDvNWx24QR4gGz9x+DcTx7wd3PI0X6ZmFiQ2loTAYiyjDtdrcUx6OgcEzLyDMGCCD7
3amN06PSySeztN6oRrQzcYiO2HmuVhLeV5avAmnqsPrvskDbDKl6wrz+pEnFUvLzyyjEL5JOVqas
1GS8x7I9Dj6FnUKH4+89lq1OvKLvNnNMiXZPcFBZ4a82oiO2NrpUqv+YtbROBYCgivUWd91JI/Vq
rJuTDBm6agF+hykNkcQ6lIW/VLER1ir/IIyJ4+ibhd/h5QyPiazu8JIc5bo9YZnzyo9wSNeKIn0M
nmS7AmhvlUKHUsqvTSrZeU/rMeC2u6T5qkEQU2paQpJGXIFnYT5dp6x20aIympOvSx9//l2r76qs
OqK+XVQthAoZOV8dWxuo5I5GW7ApxdcqbB23Z06T1CdFTtf4LDZxkO5HX773NPXOi2BD+OVFGLM9
bheYO75/8bvouSRBdlf7MHlcT3io02qvNsYHGeZU883ymmFHvI9aom5S+MZjkz1wBmVMTWD7X0bI
NwuFbEFLpfikoco0biYTN4FaKpcD6mgwZJlXDpsaculct6hDJqW2gqL9ESBgR5JRImcReexR1dME
dZXO+eVapuX8ZgJVZEMFN2HB8rBujyhUWdq2y5PMAQeCPJ2YaSGYjGqEIaKXa3Sp3SC8F+dC3r32
Rv0uZeKpKlHW+L6pLrM2p5toCt66q/tfFjHp71OHwglN1HVZMqFi3s7tpTe0gt/oJBpjGaDelZtI
ZWm8IC73tm5fPrvJCJ3QkGOnMuBs+UK3bshZ+WVRm+DIt7cIvi3rmWmSA8iO5d9zfz1ERGgMDXhZ
8wIRILHx/yXC8g83BFPHrA/7YZvGiBMVEn8nmkY9ec7V1kJWHMNDF/V3LdnG2Akoy/f38P7GfeYK
yJ8wlshqNJctlLNuWS9GXbhX2pjvEtQyxDnYWmpGskSjz7BsxL8snt/NVJyPyH8VNWobsnyzD6ui
Oo8jPFUQWptDLVu03stXGFSzNi7PRZee42ZA+qOMwGKy159H3t87aHVaTSUDJLRhadrNPjNqc9xN
UogdxaTdhF9p0Q/DmWrdKtCLXScnD6OAeOjnD/1mTLFrB3dtGGyMFFG/+cZ5lWWN1zaxk0VIPtES
5lH1OuoN0I/wTnPRSad45PrXJDSOqKg/fv74P1vAf79tqqjwtWVJlXRdu92YeUGcp2pckHqn1Sq9
xZbRoctI78j0HdW7MNaPLeYA2tsaPWkBtEVHdaJo1VkvmteyUc7N9NcEvd8NFV7+vDepmGSvw/Cg
NHswfpsww6JvlL89rb+nCS6cQwebdk3j8qcp7R/7n0Kjbq03CReO6d5XcAOP5keICR8E5S+ng+8G
hkLRT+c2sRPSbj7KRyrsmrUVOVEE18DA4eEZdqI1ewOdN5YxTpS1df35wfy9YebrQUxXgJxPk83t
tkvNAWsKJiEpzHeRlb9mg3QGybAQc+ny55ZHbrJUZeOX8fj39lUVOZIr4rRZ54NvXgKtoohRu0bk
CE2zGeKWILvoLtDF3c9fT/runmoi5S6F/BZu680UxrarDwL+346Xake95QxPIPdUcGOpzJ4LQdlF
qrwKRW1lwhZQK2bZUsFp1QzrAFEgkCpiLRRCqwT3t5H1zSTEPZBE9u+mLOqcCP89tHpB7gnzw/Zb
4gMaA/+kaD1zgLurg3rbtM8SgYQzPYQRJf021LRppb19H6epz9CAhLHS3Hw2CwgBNH4dOZYGXELF
6EcFBNaCaGTM61m3rmG6zTBogmuARJKSwcw3QFWckK84Rbx1rTsSEhXs/wBvTQkjoMlLrUh4j/sk
gljDSkDEPK89BTNJLhc44xCF5E26cqv0IVYxkfcTQeYPdKye8jc93CT4xOLJ0Xb+wzIQCnOpdcCL
/vznAPEs2ElAnzCRU2oFB9d1L3Wlbf6ksoyZOJniyZk2lWIO+xgkR/BGXQ/lWw/cT8haBxCXNZel
4hXA8yqfjgG/DLjpJf3rxprWVJqRTEu9HXBjCMPVV5nohk54cUP0cr621IdNUqJGKwCiuFqzyVJI
JJimPnDnLJW8uv/5Ir59uYgcoH1hyfD/byaSRC3YPHhZ7ODpRFLF1xYj6Wwa9S+Htm/qjYxgS+fc
y6SuU+v79wjG7aakeZHGTqfQdEKbaDYgO5inq6LdsIU6wzxADw4uo1Y00trkXem2u84cf7uQv3cq
U4Veok1kUvzk7v/7QsZQxEYMmtWRKrgXDT8WfWlX3muUDE/aZOX8k29TaIfJCJ+Yb//3G85dUFnQ
VVMUbytyvAZ6G/nMZkPkfkz3u0RflpTuL5O1/PchmSIYMyN9Bsr38u1b21dRKo0ZM4Ye0WKw4PzP
4jxGnWUco4HoEp05K1RqJ2h1a9bVjHLI80SeDiuZKCP20ijNIXKOFlveqX0XqNY1gZkju4QN9MgD
KwmB0+/T8HezDTEUqkTb4ZuyjKmXJgi/NkLZ2WwEcr2FPH/lVs6JnN8N4q+z/rf3SVZg3YG9MP/q
3MTcJEOn+uUM/Z0gNSCRo/y1oWwKEtJEWRMHb038pgJ+6QRwVR07Ur3YBCkCmJ8HhjG9AbfTAQ+K
Jq8qKYST3KxzViMDePKKyMFkjEsH0L8J+AECJeFVUYD2C5NUVlf3PrsJtgRHy6xs0Xw2TPWcoK3J
PnsP60qQtE7FdilkgQQ1TUbjyI/WIrGo67W9Zrn7oZbPZk8xI2cwiEr+qtbRo6XUpyTPXq1e3OWA
6skCw8tUPpemtiw8kqewUb5SqqYEaZ1HqXhQoDURfjWBhz+DjGa7bybKMpP1HR7jh1YBAZMb5dZv
FPAWBP4QHOkaBsBT/ZoGHHMZ9iKK014EaynvfIbDjAxTWDsvf3439ISQWu5yXlBR8bO3UPxtVVW/
ffYGFVbmP7x9t1v70q2mkkLCylaUmxTYkhm1m44m52J6IcquQx/kD44mkQLekxTGnQ4t6RyW6Wvo
le+NX61HUT0LAbvMumPCLsriBIvjflTLjm2pNY9K/z18kyyQI42PKEEf7nF4ORkssmjiTBmxjjJa
0D9aBpeZa9W8VdA9TnOxYvBXIgR88FI5bp0WJ0HmPdQV/SxD+GUZ+G6DIYkqx0gM3tZ0jPv3rBgb
TR8GAEQcoZZmUp8+eL27IfVP8opLVg6vYo5Wx42PVjb8csaRv1mCJCbDadNMs1a53e/LEm+1in3b
GV3pA1zbE7D/R0Pyl4WVnsL8pZEUR3GGT30ylmkId/wnMTN2mau8mm19SguAemZO1y+fKlV21SOg
kN10Rb0HS5VVn/wyXv/8rn43u1LTknT2++zH/jp2t9BW+9LLMqcLUbQZ6bpoqO8k3amM0vWYRxux
M1aKj0MLleaQcnHoSGad2JziGnWE4WOd8e8I9XwPe/UpMcWPERZcaF6kZHiNKvGXM9W3j1eSaEvS
i+FMd7v6qoIVBqVZZQ52ukOhdyWioUevzreiGBw9Nltp3C+H0LMHU/s1V+ibjTWfPVWeZUmzmKv/
PbaY8rq6UgvGFuEpc/LgGWDqjrfG1rKFJoQnnPUbfxQ/8lj8oE69gthmp5170OTmhDV/FtUmMmbg
04qY7n9+kt8ddrk4jjMKezBObjezbkL+GsB5nuRYZ0/gxlbDqD2FGtOl5xszzqc7MaW25GnaQfes
jdp7j79cwTfnKp6MaCmmzgHLvN0G5oYa1ElKdakY2tP0fDrdcrwKiHn9pFrtiXDrxyzRd31kHoju
tdB5ZKHyRFLhR214R4Ion1Ig+wKRtXiKf3k7v1mOJQVVjaWorEl/dedb+JZkQBYpSuiGc3X2qWnF
Oa4YQIFXHM0m/a0Z/N1gUYjZkjVJljnu3QwWRoabydWYOlQHViUBcSU8kxnk1UWu+6fQH/jD/pfX
eXrGNysv/XpRUxQ60KpsTTPUPw7u+dj1pehSvMKxfB3RMfZ4w41672Xpb4Vv47un/c/PuhlvlhBG
oapOhTILPlYVuBhMJUhdnHCk4LXoMwBsJrJGVbF9sTiMeWZgwjG35mDx0uoLLOvnieibqMbKo59X
5sNazNQroPqETj7pJOCW4tHOp9jczhDXlZCfscT6IPSVmmItFImtsc2b8vyHfIxEM6H9CJsv/1RT
ySF+2Qm1FuxKOK4rX1oXqbFMs/ZuCD482VhaVYqSztiYeLApucikB9bZYIuFtc3L9mAlQF+EwS7H
ivzn4hwB8GkErKYYQON2n7TDWmlwqRXNVxjW57biKr300KcQTBJ3PGn/RdqZ9caNZOv2rxTqnX04
D8DpfshkzlJKSk2WXwjZkhkcgmNw/PV30dX3oEqtU77ABRoFuC1LykwyGLH3t9fK6ZSYAUqjkiHt
deKBsMlx+1bf/INYxLOlHcB8ifQvqGxestZFYtittMma1oC0gzHsdSQ5FkSabc082k/CZcBL2dqk
JJnGs48umSAvjeutHElK6/K1IppFZbHFg6VOczzlsFALniNujcmn5AoEL7CzLfSefhAnR+5gJkFp
tezSeCC4qQbYdICihilFENFll06ySbQCGzBIrud8i4W6TywRVoJzFqMndpCFiIxTwV4hYfiCZ3NE
42DtCrRAvlbdgdFjRoerfvaLO1DnoVWxH/P08dAWPAodqHEZ88I97qAgew8YD/KS9sGP/MWM+d4n
5V3cFHdaq8hSRGSebEbay++tbzybOXOLRVY+peMBluHKc8Hd0jh49oAjRRVD3kCKA7EXDt8ri651
pFYd4ABLOFulHZZLYnTru2DyTr47MUTKL7msA0DSd+Rbd1YG9zASV0PSfSm9eAyLbtr9/XL56f1j
eJ7B4mARW/lwYHXrtlaTy4JktlHYuKzIeDGnCuMFKSF7cjfdHJx4ib9YBz/bpFD/4PRKmIKs0ocf
64gJhkqMdFnR/jH04Fxkknp+8YuV6NPHkcMO06JjSxsx+PBzbMJBwOuDYj9Mwb4bOmaiIMFLpnWp
ppTE6VZVIu6CxrxO0OLUxq93Cp+t+DxUPZf3mCrsx4NjUMlaVoNDR4EZjrwmcdqRfx8094r/+0xQ
gEOfv4ri+cLivxGotUOQiFd6AyDZp/iIl/ZKqeY2M1Fq+e4pkiYdLAdYcoSIZoCcuZJGwS3YRvs4
L97KWF06ER/hip+CqQemgG2qdzCldwXV/BhRSMwAsRy6cCrdB6sDA5exXHbT0iPMtbXZQCsV0zLp
pE+vVjHv0TUT+vbWBsJkKXSC/G9mmxHM6RnAx+uFpDy51NVd45dk2G2GBnQ1vy6fZgkZjPmvMQv9
1H3iKJVJHM3VBD4rvWvgLUHuZSfyNUIK+0fHTrBuWHD0QiNOKNT06bXPJhVXQQpOgSpUKz0VmmmP
rbwB42iAEM7RG6P8wEJAQF3l1TuDVIBJddjcYw+Wn2DEENsoDZT9UI0YTCcy/16lYvAOARPaBhwK
eo9e7x5bnSHKvIlX3ciMbZ8+zVkFfUMuIXFmPpOIH7BgBf/+HvzseelaHNED8m5cqss9+qfnZaK3
jiyyvoB+SI/JfJRufpoGfZcZ6Gr+v37UxyNaX8EbLkE+7oUHSbGAL1xQYweTuB6U9ouX9eku2eVc
RS6FOBrHub++Lr02q7K2G15Xtm8FNr242Iix3C779tSYXgyM6TOT7OCGf/EyP9v1UKWhJMVWi3PY
h12P2xArKHKWl5G2LwR0KRl5UersieBkVHy+/Pnv39jPf6JDJX8Rm/5HtQE4NekWOIb7Jm0YAGse
oMq8GtH0XObNu+IZAtVp8/c/8ufS8XGfteRjqXWSVvY+hn/mtoLqj0Fhn465WNtIDnsyjgxbBohG
9WY1K/e+hc2EC27I733/ARE2gZiJPUIzLK2+khlzdafxoGoZdmXOVCp2pMm8CyaiDY5WQp3APOJJ
55QReqPQFTEUNx/cynPXM4rmOKrU2vO53wam0nANUNs+9XB0Q+6VU5LAl6J522Ilvm9yBuMUTDgZ
WPtSmo9jUN8WWjGtIiqxBJpDoQQ04UDLQhN/ArXZganjZfq8boEmEQBEElauOX0Wazj+L6kPdcIB
jvf37+qnVy3XrEUriNY0GdS/XrXDGOFKE4HcD3X1nk8IjqmkRPMBfN3ZtDeqC1PmHedfFTI/u4Dg
AVHIpKBr/8fJoO21SVSmK/cQqt/TmY8vmNvXKVevcslgjE11B/fn4e9f7GdPfzpPJN715T8/d9d/
Wnn0oMkIJEM+zHiElOBq1gE5reXR35TOMfWNm7ysH5b9yd//3M9WvD/93I/n53S28750dMlg87jz
UdXDGWrPg2k8N2X/h9v5L2rn34pO3pZJodp//h58UqHGQuwSEuNYyqrwoVSuBh+hB1KmvVWkl3Hs
hzAhth5TjTWbXKFxqX44yNzoPs27SRfMsvswM6gbGnzQUdR6K6fdW/FbXkI/ct3xJo2tO1iVo4wA
nFo5IT/NeItdZrFaG1he5LykZCQ3pkksb0S718IYFCngHGd+VB1Ikzm7Z22E3Qt5aiuKA3taxqKZ
NmmZ1sbc9vxzuMT1Ux3tE2N3wTkrmUaqNc4bBvjrFScvCsYle32teECz0TISQt05MnZx7+C4Uy02
PcSQRKk2hTO89LM9IIHj2GMoZ0fc6xy5MSTnAfglThMewQrGRLaOTRjCmTXe2bk4LvvmurGefXbE
Y8u1gVJhE4vx2Y5nNFjqIS27M7qHauNl2mnMnM0AfjbRxA9tbqaNI9QRx6w6O43AFsXwK4beXzxi
PrtpgkVATeOBu/VjqDPPq5bcZUVdveJ0VVrPPTgKpdvPTuWcaPg+KxRlv1jpzc8u3oBMBtMQHq3i
j9cT58sYbyELhJt7ZxPgPbHbyAyNdl1Dwk0WO5SxtODaJNi7UYrSUEbnMUnTfZzK+6ajrVmZtH0l
1g4z/VFE1Rfy9sit+nlBS2QnWLzwEjqA6mCzNnnPCLDhQIP4+3vwk0kBmxkLch4myw21yg/3RaxN
OZnKHOZRJLfkp5hw16l4j41xtiWvCv8WcnaG+rQJ/nqmCWR7QUAweyqpkMcMImqB2vUdq7Aq7rHq
kd9i1GmHtYBJXPjtKD3yp97aRq4FPL6CeKk0BBS5vqihdbyvSS/2f/+iftaXPjwT2e07xrKZ8in/
LFfMn1a0wJ18qUwr348o7muK6qDU/AdVuv26McetEURVWErQ4dI0HgR8Bc7wBeO9MW4QVWS7JOMY
ALXSF/4v1qHPghiEtmkdLbsE7z8Ks/HozFXUs9hWvrjqkvxVy+s7UTIY7dgMIiscJw0c79YZH4A/
3ohRXTu0vlZ9xMlTtd7TsJWieFcZHxSUemJu8n3CVuANfIuu8E9Ia0j72NqPX7yn+icrKNkIogIE
3GjsfOxq6mkUu5SNJPnsBpFSxrxfN7FsRPoR8zMZEd7dcS6TwyCOwQB6oEyz+TrQYTcM4k2favOG
Bhrd7RxikBUtfs6uJvVmTK/xzO0y5d/wQxaboVA30FHhnmBWDCpqHIXL3eIkvRamcFXxdnKzTVDH
HT+5sFgBqCxKb59ngY1tt+As5VvH0sSQYwnqwkvnC26KOAJQA9KXU6Do+4VrGr0zp3h5bmtLkDUM
tI1eVyRPNeviO8lzQQxpZXW2sRoq9kq+5l9lwXdvYAl20+4tdvQwctjNFP2eIFtYu18hlr7HUXwc
Y9hPceqEsVXeLc+T3ntEg/l12RSq3Hpum+bB6Lo3k15fz5/7xDTo/vONLV09CPb8w9AfgkrRIBcn
qPV9GCfDj+tIt84BT4PYTrMd1UJG0psaZUrg3aFD5vgIEZAltof5Van9nC/c0Un/WpTT919cC59d
CgTSLJ3QCofaj121iWZC3ipL7se0zMFCWivwvhcZt+OO8xzvTxLc9baGxHNZv5izyaTxi2TJJ5sW
BgR9cubO8kT/WOBFd13XctmgBSUf35BXT64HYrgPat4b4qT7YKo3M3OkqwTW8q/u4k9Wf0ol9HQo
47JD/Fh9L+ixd4NMin3WIZGsinRvlzDMPED3oVUzXlUyjHTlO/cO98BWRgJ4aLuPqhLvs1D+zizS
c9TV5sGaFgVgHwAhxMulO4e+G6NraJkhwqSHxEccyt5ix66GPWHT/PEU+6+/bIvaf/03f/5eVohX
Y6E+/PFf12jZyrb8of57+Wf/82V//Uf/eigl//vbL/lfv9Ffvi8//t+/XviqXv/yh01BsGa6696b
6fLedrn6+TvE7+Xylf+vf/nb+8/v8jBV7//8/fWNzwAcMXPP39Xv//6rZbrVotDNk+6//vwT/v3X
51fJv1y/NiXh3dff3t7z3+675pN//P7aqn/+jjb9H/SWdY8Ahm7Q76TINbz//Bvf+oflsNm0l2FS
DqHLilmUjRL8fOcfdJOX4JFlubbJV/3+W1t2P//K/AedOR4PJBOXMzNX9v/9LW//eMb98Qnyvvz7
z3/e99J0/3inkDEi6mUvyQiX+c2P26MuMbOiSRNCv6WKF5o99Zq6e5CMvq698bkZ+vbSt4yJ43fs
Uf0ZzlU6nXhERauO58EOCkBQbm20FGevvos8LQoDiJO7UjOOVskpDwVVtImm89RUDBzqwfc0zT3s
8FkKkBfslWWTo0qStobaPZYhhC+Zp/dBpm/0prAepwgVghwtbWvMyNtGl4V9ypju1mM6WbGP1KvB
NGA3kEkY3J83ukeVlbBoujdL4HbVGGy9InZOzKKtXM62GdNTG4NfdMVnUW4CtoaHMkqOtOdHZrmH
GrorioaiSjZ4u4JtpOJoMVqfW7vftpyn7z0jb1ayt9w9mo19QgY1rBODxh6lJKtmWBJhqUPAfnwM
BF20Ik+bK83ZdaOfnJgedhFPDe2LZjHA1jbWLmY8ZKvliX2OVLpQ2Ci7uEPxhpqmWBWMaoZ9aWJ4
zzomugxKFQS4zY2dtF9y0AZLGPlJLQf8FNqCldTWjiDTgWaPd+pKj9LXYH1rWibC/bYuDkYMOdRw
HoIaUEiZwGYwG3tbLBMTtJ/3XWTGIGNwVUQbCWbqdQbsK61HJ3CCE1NEBlX74WLpKdvpnDSei77m
2uspwnlgRVx5iRSQBljs9s0w2XDIAqhRmYjsdRQDFXU67cS0fX6kI5+c0z6A/RBUj70r1NaiuhiS
s3Ou8ooJHTjgeddHV0Bb2SHApPctMWybwm7uyNg8F4ivKIB6T2PpqbXlZJQqI927DJkK8x7EFaP1
08Et3QFPTp9upgG7sKsQkSeR80R9lUEoeHdISS72lFjbeglE1xUdcFnc6ovcxnJrGkRmkoWTcOfT
lLHTZej8rvGs7MIbGmqBu5+HdnioNCx2LVuZjZYLMnI9Ws+5wticZeUAizC2towlGLzcFW1t79bO
0gBtyguOhuqVscaU4bGe7kG/cBj0dtmF9u6zSBxa3fiQCwpVYenlN54LASobq5jrHtCFX0/XUpBL
aPsHN9arkxjlxS/MTdKpe5I+8xGU98YXsThVhnsVtJF1TLTB2dee5S1Njn1FXhBgV7zv7Lq5Skb2
iJayrYOYjUOa191GccRZjyygzLB07QnWwh1M7IyIUlaf5rdUK+ejR22SC0jeu6MCgp5Md2UcvUnY
u6HJaYzPFe9gC9N9K+oggkEL69hIwEKh38N5auLnqAowjFTGT2Z0MhB5TMFDnTT1DUJzmdbOjg9K
DJ0fTikyrqDFnGq00GI6UPtZkz3qElI6sp6rKS9uKOpVR8Z0bhjTz2+KXXz2PPdUumN6GpkIWDPA
oONVNY8dzelNoLU93Zdq2FLpOkZj1e2yPoVyOJoNEtiRWke9DaxCPDTmExrctfTpzxS6sQBjPBhH
aKhHQ/NuI+rkLEHe7TB0P0Rr4XAuIlSLpSw3rpxcWtpUFPsKqE4Hq11QkNylNbAYP2Om3HDr8xgn
JCxUEO1yXwM2TkSfM3enXdt+d0E8MhxRlVDvHyb8kXFnbbS0trA9BQnvj/mVcJe9BkEe7HTRvbVu
Bq8tZh4szjNCZxCMlN28s8/E0zxkRqh0TWwGpmlvw6nP/NPQaI85kottYsGfJZWUhIVrgOyZaB6I
WLudcQpu5lGAv7P8H3YQPTWWkOvKYF4q0Vx7V2Ie6JLz5EPSQZgNkNUf0VlUzAxM8lIX7xIfyWPT
GeDrmB+zA2ev2ylUEJqDBnqMccGTx2nPqALoHS0yCW84Ot3FHiDjwENA+CoPvek9QlW+a2tvXDWG
mJmqrJ8JD2TrpG/cUOdrgqL40mTYGnyPSFdtj4+FB1dqGpXH6HB0JYzWXA968X3262NXgifSiuG7
NBBfmlgu2Cf3G2/CsFQyPEHXCJcsDhVqgQjtLY3jew0kwFAcx2Kie1PCTSn0p2oaIUTRjiP+lRFl
AHyx5Vffj4E41H7mXdk2wh/foJA90NNrXP3YeXRQipmFw2qcZjPGUMMRSsKztyWYQu3ZTuLHqR2Z
OAUPf5joRFTT8M0Z5bh2LVy5gdvCtp3rFzOev6Ehiu7QNIK57y8tSNEpc+4YG0lu48QwwkD17cp2
OXhMJS+itRNM0QlLHCMk20Yi5uhmpkcy/LARuB4YJMEWAwAMX8tYI2AJjrnBcEBgBzhDc6lCXb9G
Bz/fKI+KbUxLd+8X6bd5dsjtGQ70OXujsdLtyP3SFYWqHrfOgmGkl6uknOlB47WUrmkePTDTPLKR
l0xiUkcXUUnk2dM+yBhCma3mmS662JsqWSpfSbFJh+KVePR6VEF6mOcMaqo7O6HpjFwlXGC00Fhg
vTagXXrrumn8OIILlyNbfhHP+3a23ybPE9dzKizM6bATDfVjkozzFe1eL+UXwxuqi+zj57KevxcW
xfFZcc3IKQmd0mlviMjlGsDeZBdEGsDSrnnx3Yy5VvxyYVANyMsdBDZe64HO9GZ5z9DyIYvAhyas
39vaiWDy8gKsxjfuAuYh00JLvkzZIR1p0dG0yDYmrcKtXRAJc9xYPWe9fe8nIyI3Q4CeMgAt0Ces
0s6hC609siwBthDq2TPiN2H30HmyrEVo3jXg0GljxaqEd1u7wONUl9/byUC8MGe0p9ZZ8/TakjhY
2+jL6E5fzYk2iJEUdhikV25s2q8wavxwwAJxUq5x9uH8nAQnUYzKynt1hP8lqqJXoc/DQbel/YAI
mDNOjGxDNLP90HvNc2/r3C+4gba+X8cXuDIUU4WQ+3kC9KsSZBeVN2bHzhkvtuz7awtxTGjOWgVN
bg9YXrzXGoQqxuLS+yzK4eaQLDpEneXcpBSF145dugR1TLG3anGossH+gcKYpTFnaGd6F75+hb62
OtSjgIauG9u5rtC8Cmo5WWJEu2YyCsx3M3d+p67c4oJCnhkjUR0DYiAPgeIidgKr/z6WLobC+pL4
rb6uI709kHzY5GV5z1ulr6c2wZSprA434CyvLDqFJ79OX5OYfkha+x0fihOWjVGHzpiIBze9XfZZ
KGjxW0TuzhMwNwNZP/Ls3bpNnDFGixmt0x14gO2tORyisvG/+vRQ2e/Owf3stdYy2lpcJ2xXWavh
0eXwkOyECgYP/7WtSi2sCmsOteXCyRofG3dJFYKagsdtZ/1I28GhtWK7e1notz7jfnP7bA9O80Zw
5CVC5/VFF5GPTrviAQd5GC/lQNYOKltcPo0+1sgirsy1rjnJppVwYaljiZfotrCS64ja0zu9G2iD
Yn6ZWute85xvKETKS2H1B+hO16xHrCC+le9yGwL54Cc3BpclzLFB7dzhizMY/gphULxmmrfalLPR
vEeKz9FrE/fG7+0TU8QUaLQfFI7EqfYhOad6Cj3NHYcNNH/UQF5mY/yyAYybg0LvhULNtUMZJ9qT
T0SFfRx1Ar/Sb5iAEweYE2+VzzBDOxjTvozG57ps0T9rEw6rOXjJ+uY6onR4SD1P3y/DGGNiP0W+
T6tLN38MEuo5+x4VekuQ20qyYssx4c2CQJq5ZnfCywOzs0okMNjkqV+cUhw9YPWWvQyd5d/8/IeD
3XRHYYNfKyVfyw79vhq0FpJkFqw4Y6X5fGp18YTAAwlMP75Rmuo2qcmUSF6DsBn86AlTHpzGyiLy
H8fDH/9hfT4IvbrTlKlD8Z/To0iQcHHFmal7Lo2+37EBux7NLt5EFWBIuxuH48//DEEyHjFXvBgl
jEA7MWJED3hcmWICH9JserccjlnsBmSPTPy+FO8QcsRzqHuqzrnnvfoYDSgDUQtZ9PnTZwPIwpbx
47PWesmOKnaB3Su218wl0pVvu1PsdZAchQ0m1mG62NK76YgcdjoO7C03lhyWbbP7TdX4YCVebFS3
M0TMSD3U45SGqIA50+FbjE3wgnLy+lBNEE4pXW0hofnQ1y8z1pKy7zae+EZ4P7tSb4LhZM4P6Q0j
XvDaE5LFkdGeoIzFh0ijGjP2jEQndOCVGxxianHXBpq2bZGlTNH56Y3vAbDEu7aJGdpbLQ22637O
n7DOElXI7OSSDfnOqBGlMs1O9DtLL4b0diTE3gNd6PdaGoGqS7Vsg98dsBddgjCZ+xdt0OTamQsd
OJn/pTCJgzOQDiHMWXUDt2SbojFKiyUeTb58ToNgrcX+S0pqbGooputFjojHY0Df3anKuPIG8U04
GH0yaT9rzbWwMW+qgINobaDyS3loMUx006npRWXBdtYxCwx5zPFDs8LYjRh/Z2UT+rQKYEFzMDll
RUpX55wnziqS5anO8V/CqtoNnIrp8zC4hY5k32nmrp386BjxzFrJGRBTxxlw1WSpu8cpiLjHBTpM
WN12R+8YOVe9HOyj1dWvfQo3ukuci9YOKT+20jdOJIH5YS4a/Fd3tG65d2+LLnuOrMo9BkoejVE/
264HqLG5+fmNynk09kDz9nXEpHVb8eCoLECPdFUdb342Y2AxUcl9LBiP2NQ9YL+hrDKkYVx+XSYH
TkGUD0SQnyKAF4eoAaQo5bSbpLVnltI9NkAJd1mG8XoYkXQV9iGYJFB5WZer2OQ1tT0EOiM3kc8y
WRDqU3fPwnOXdBZ7HMkmUkY4dHsUE+PGGuYITPlNYmfw41G2TzfVmBqHqrW0Y1fH8alx4uigqTet
49DbBB6T912ncQhszv44+dsk88ZwkkiBf75+yegFpx7/gZOVc7StmmYum7djwPjAzuH7VRUjIFC8
8jWoIAlRifci6IZ7e5Yvuatu8AOpdTcMIEo19lHsZR6MupSkLL1hiwlPrSIRQwQdGvb1zJrZwgE5
7jzSPaeH1WuXAnyw0V1ozGZolYCs9B6cej8/67OaNzHgmjWP1yfdnQTGSnEde/mb9HNA431hbzV9
p+nslc0sB4GYC8DFdlYds27c2T1hHF2PHr0Bm3lnTO9D8dLWo7w3zXd3Dp7kmMRbM6P63NdEmzoL
QMDk4w8XN3IaoNiRnw5HrTxgoUHtMxqn1FPfjNrYF4It02x6O2X6t2lsEJUP26JzDnanvyhqgMfS
p9k1zd5KEcvaQ2acIxzUIrW60DJeAyoSK6dWO9VOzibOONs0Uz3SVX2vtDq4PiP1Db4uaC6fXmEn
EeRQGYv9+OS2zMYE7dTDZ1Lb0pkY/4AXFsaKaaHMGm4UzlpEpqm5dSJ/NyYyvaINx9R308YbPWee
qG+rY2lvHHKp9oTdfHKMN4Q3ghLacgagMsJ1SXwMNssqSX24xpYBoZmvSp3yUa9UupldbHHSmcN2
LImoZf24zsl8gU2OxY3X4gvwLfAJfWd2IZKpZJWVJaKQZGpXASfgmst63xB8xz17mxX1QY3le81Z
dzWKeJ942C21fLwBfeqp3YD/QwpMZprdwHXLQVLkLS3Tr6bQYOw7OQrfOYNIiohMsaCVlEKwjXFf
A3CrjnKU75XicjCtGpsRRhmnGa4Fwijuqywc8YPMYItWdlW86jjC6tq9r3XybwJqOeAOHYYdTDjH
7l6nYtz3TH1h/GvPJs8SwkFA610HyfZ8zVA3z4WSPQu4alw8q8R+81PxRt0wEOn9GMtuk1kWH1Dz
JSNCO7hLifhgE99cGXW1tb1ux2T1nYh5wcxKvpbCuO5HxBvFCJg6QsMntIOnCO/pxZvf1IexHItN
rpxjVECvTZFM2OyUV1KnydajdrdVVF1xqDrpqXZblREMlfYmbtKHpK/ufQEfjRV+C4qKpr174R5R
cYUgsn93TQDgreE+x/14LhkVJJq1RlR+ocB0TEztWxJZLhNa9rbK0qPu46mwWeZjFUMh3LRGLbcs
atqKaPtto9x2HYysuL0t2LU+07b7Pg82yZX2UTJ3OsfjBuLSUxu5+6AYv+N8rEOjma61BDD/WN/P
g1z3afLW68bFm4dQD/rDnBUvfW5I6PDUj5ysCLsufx2RveMaHN8wQRMWQlLg8zlwUDnbJmVTjgmH
IHFLxNvGI1mBw1RlhzgpuZ/Am1Tqpaydh4FTwFCm25zFPC+Jo/U2PLiFUKPtpPRQCcOnoSgHCV3D
A2cJLu4KGYSmW2++CEKqo/NKeQlpRpU/OW7J7xi1F49TiN7X/JWv1UhY6U761TfKwLeQieVbWUPu
bJprqxl4sCKghWWGqTG3J5Dz9TdlkvdzyP0ODImkYwFJF161MshzZ+zLlL5ENPN3ZLCFBsUI4Rmn
G7pBk70bDf+tiYYXu2doPzXYP5Ygut2quKnn6qRZtzlJJa1+KnjtYAduA66pGA5unYQRsal6Jq8F
NpdOMiiWGBSOsqjjmj0B2TaxNoRZSwbkcga2mrZlXIC9tXC0e2SrOjge+ylDZZT5x8Ch/lHyz2dq
0ArNN8XQ8UdlZxyjsuCRafZpJf35hVk24L2RRfSZLmaKaZEPVPwgf31WjkfHnao2tNuNqTqsj6LQ
0Ye+T9TB3KLaJJYgzN352t7tLvUsbaQ/K0GNY+3IbNrYw/KJdJc2GAEeE+M+kDO5jrJWcCrPt/mM
sFFLkhvZI0NZijlFnVTbRGPpXYZrV1Yx7JoeRY8h+gbO0vgtzsTXAlJWk4iTJxLIQBFFFUMOa39q
jnTt4fjSmsDaUNU9jNcIcCQ2HgxcyU5jjIn2NXed1mEI1tNuNQc88fyWM2YjoN8nU0epKiqnK43b
ysxrP0xkTU3WQKPiVfaBcUbMLLJj4ylbfGbpqyvi4TDqNVZHIvsal/7KGUFV+p6TrMzEWYZZdhZc
htnUyMo7qOUkaHJkA/XSwO565zFGKlQPZ/IEr0X+vY5669EXdAiatmO6S09P8PhIY3rOcEjLuNjm
MSEIDR+R0fXoShOTPYZBXdJC5Fuw0yr61Nq2ZoL6AYUc1Ch1iGuKn3XSc1KPtY2IiOc2TrVv+qY7
Ozdz912vLHsNpNnnKTexbRToujV8wUPfP0xwIFeadplBiPE2UJJgxhohE13cbAngmcZATBnIeFJl
447nIuKYsdNCZi3bMHDIOFtR8TRRhWvimEFKZDNErp4zRfqXMfabnkUrMGpzl7jBrV7bD4zbZivT
F8m12wiT2H3OZELvXKo2bQ6TIKjQZf23RsQPyl1wQm3MuoOjfSjNZqO37b2fK5/VADS/F+Y1Ri9j
OqgJc4FPBWiVVjwhKgr122bm7iSmCtrQ1tmLWCK4tYt26xjs1qYYxjzXwTLk2W9iZe4zRSSShOmP
Ig0k/kEmjmeiEX3t7kVdTpskfW6YYLy1Y3dlwLTP4fhsujxpN/SdN6Iv10mgP7HBxZ5dednRpCbC
DiT/3pUaViDzEbIN6jHAWWsnkNaNHs9fyR+7XNeL7FY0W5nXjzLy2q3loKZwgP+huK1CTUavcJNz
CoBMWvZW0FOVyndmzrfNMGqGdf9EtR/1afeettNxtOTbANCbmQyi4pr7YrvFzRxjoC1xnPWw6dJ+
/lK0GV1wJhNHj19Kv/M9UqkjVf3GGdgPfzW94d4vKGGAitQ3FUiOMiZepOHw3nKqqJlolUhPQ7sb
eKtjJFPNRExPT7apzXS8MbZ74F7c+JAhbYXIZorWbXMfUdJJRhZuL+UAp5vqKIfoTou8+9aKbtgW
UPqfSbsVIOj11Ao97vGgNQfOmgT5goyCAn2Iy9TYWUhSAm67nr8Kvjiz4x9yenOm5trTl1RYRdvP
SqqLmWyMIGXzbe/klJ4r2XxtBsUVm784bHfdcbxK0JFT/11XWgXz3vXAsVn9LZjy1WDNG7Yz10o+
uyOdQ5G57Ln0+n3OEa0LySmFcpe1y/TuzhyHZ7qLG9laYWN6Ry3ofsy8Jb1jv/tj3sAX4bsM8V5y
7SXWqxW1GzOTb9IIxzggT+KOa8Os1l4wXDGsSfcVebzs3bvGQYeAYzaIkX678XWdtF9bD+V02T6x
y7O3Seefu9G71uD8xQ2n1pVu5Bi41JfKiY7L92qc7Loo7RM71p2yvtRBs6ZjwWFrPBo8WxM8vlFS
nGJ5U3vFl8CcbgfdvQSgKhRS8rnHEeld8UkGQw68otg5iIVapq3shNXH2kxAwEyWSMYFCFOWziZn
kWrUcj7RZzhmM0edarq2KpbKRBr3/jQ/JG3xBdLsWlmACxBFSrc6WUP5mNsPvGshd+kh0cGn0w9h
kOTGGbqb5fOCeHBIZXrDjzzr2VovcRio9utQUdWa075fuR1n7XFYoXaegXXuo2HYWxN0MjNveLRI
noww0NaV1dSU6es7YiXP9aJgbFqeAOYFOjL8NGeVuvOtmzabxiq3tLNfUsdqyVfVd21wVxjuuZ7E
ofGnLSj5XcG2eDXUzlPSmVu4rEeG8K7rhqBKlWkPY9Eo3rm7NKVSpUGwWGGiTXd5nj6N2vhGV3Gd
S6LWTEbcWgxe6X6B0RdAzKiak53TN2ih04gsYtK9t29qM96mnXgr8//D3JksN45safpV+gVwDfOw
JcCZFKk5xA0spAhhnuFwAE9fH5iZnbezuqysrDe9yEiJ4gACDvfj//kHGq5xU7vAZG9gzzEzIWoT
R+91n6TLi/0QmjeArWM+DXpQjoDWQ7pTPXLSpL6r2CUXcyCZHk1xjeyRnLTsrBDLm5jaNknjvUjj
Fz2l8FaMDb6yZAnUuzBUNlaGPM+m61KXh7Ae6SqRsOGiUc4t8RwCAvcKe1qv3GJnRd/GU086Jpyw
Rp6Xgd8r6c8qB/VgTYNyLKcKqTiBM4bzI8/iY6t4DzmM1q53X2m0/5BZFaTWeGSHzXTVqO+adC0s
9b5LAw3RWHSPE7f8SrMjLs6AYE1q5ZHS49QM5l5X223RaTjyhy866ENN/QIDHk5o8lCm9U/a1x/d
6O60tKc3TkS4I79KsySc0zuZyhy0FC4KM6rbK5+z1v0Shfk66e4rlgLsunL7V9nbL1NmrxVF39t9
80Yf87bkgorwplrhozl331kTv5Zltsms7JGe814Ws59NNFrhV3hlelEHsqOaFzsWAU0qkkvzT12l
D2wbz2WUrBNLfAHDoOoNJpH9bBX1qc27j4K7XilrAp3TH3otPxCROJDUjGDIHLQ+BZHJA6m79L4j
vUVByAJUVL5beIeYFETWmL1rR6+6oV0rrglszl8cK2EVpGIiCKyKV/RUB5v1s9GKazq+0F/6HU7u
QxPpD12e3XIiRyIn3WE9c0rm8cEla9tQMOYzzGNr1L+TIfPbbDhaivhhcFPZNh2oSSPUkZ5ppj7m
XfKBcfCBeG/wPDa4gsmEG+zdUqyTlSSBCthYO80qTuqH2PF2xkAzRe0J3J3ri9RbQoKNB6XQgJ9Z
L93o0IXZSWjyBXDpuWVNIXAseqoIFoyIHugrhjazp6WRlORyexb6VdTsn54gaSskxUUFUKQt+qNd
Lbuvtl3nB3V2LtaE0/5gQX7xSrwSl8ES6sU1jK5a2OIF4RJrB37FPKMAlXRt7ocloBUpOGFhkJsU
1puqbcsV4TdDvvP68gWi53pA5UngOBYxVbPu1fqS99NaOM9GKvfWZEBOAOGP9B/WVBrbYgQCcqZn
x17QGImFg9Ve5sE8p5N+9ZTm0xhjzK/rbVzMp5AuajfPD0XW3QqRPEEx8+I4xITBeZ/cW+hN+9Ea
vyqlppOi6Q99lz2hbpvHV4lBkBSboe1Osut+xOb04QhtXWTeW4xXHvKTVW52/dekJ2cTFJy2yLZW
K7qYOuWU0Vb7sdeDRIl2mYP6JOrpbMCLgR53lB5YXEEzOqvORJeTJ0yNxIyxtg0ukySWxBlRkMG5
0ddCKzcNZZaPMaamTFEwONor3a2zR3gY7IADe5xdYuZvJrbF9Hwj3n0+qsAPtYFRvtYy/ACeLPNK
zft74u+h5q6JztiM2sVuYNzl7RYZwTgn7/A5n20UCR5lBN0B4PIY+9qYfV29UZQYgNry1rZmfi+f
m032I56Kx7iJ4QqCC7c6VJ3lAwtTe0apkwRJ7J2w5Hny4vLAtmMXxsmrXhD+N1Rvjt9q8xk5PumE
o8k+JB62OboAJab/vDyJROZ34URs95Lfehf3iH/sFxi1jyLeOIRjyyCvymcXSokp5iArvE+EowR8
GtaTOs+s5F4ws4Ej4TIFGUZF19nzmzGLbWp1G4QK2y5xfdsEFFFaQG6KHaxhdADmLlPOUiuQJE0s
B6Pctc5w8UjBCFVzH8ruMinOeYqMPUTHbTobe/PHIACxcf/GkXFMpp3riouZfEQLlCmr36l0P0Fb
93ZJDzRW4eU6n433SotmRxDz79B0z2FMnPBkEySq4sgX2k9hka6liPduCYJDyhsfQA5XlwfTzBSJ
Ie8WCM8Xk3Mr6aYFFh3yPCeHK5OcykyY65lVy3dKh2go2qp+2hdQF6AN0IEqfdMAARgL/WOZMmHM
/rCLhuzbIrF9pbvYLm6pkHybQ4YVr870CGvibE3xrqeeOJR/auT+RwzQ/xdu5/9BGd3+rhb2ZPdP
muj/hwRQghdcRLr/NQH0/LOd8p8lniB/EEoX1uifL/qL+GlB1KT5B+/TVLnbVEjCfzI/He9fSLgs
3O8tdfH/ghP6F/HT+xdCZIQJ8EENm0QDqNV/ET+df9Ejgm1iYyrtqI5q/E+In9o/Jcfe4oO1pD/g
goGkFBrp//p3DUSpirQtYuiL9SzkIjhHHmB2uFmQsjnRYKpGJMQZOqUFd7H8YZThIc8cF0yNbs1k
/2JHcTLLHtzfSf8b0eJ/UmRzcFDQYLlCEEPb/09pJta6MVQzwpiVThx0iE0rYyC5y2JNxUgJULJo
3yYTh4Bi2NIzw2/SpuD9t+v5f6PGchXqf1eJcBAu4j4D4SSaBl3/h/SlxwRxaKx43E19k4Dggbc3
tcQkveakOOFLDapWRMYDUTO/P9MKEMoakMYo72rGIYLarrBNeK4cImPT3vRVzAf8Ws1veX8zlTpk
q8gxK7H737mnLhT3/3To2OToGP6Zrs5I+6eiXYjJTYbJ6XeW4RDBK94HJ6/XukFfKmQ6TUfbosBK
AK5SNSCqwArIXx7s+SNR+Za9kl+ZXJk2l3M9Z4PK9ralJ9IjedHNXUbTKDDIWxk09WXU4/aQePbs
D+EHJ8nAXbo/QrgtEM0lj703yF09AEGNMO8jVbAVF/rk642b7BJk0quZvXdrropR6GukRdNqwmmF
LQXEeJcdMUZ+fmhq2caeTToxqVxPjtKzv8zpAxMNCNHBLbPzmLR07grIN3cYbiAHz9VTv51C1BEW
M7WonyNYbMoYEVi98J/ygu2xXhI6llkwnRNQFVABrhtMmjGvbw584n60msAZim1aqDjnz1YWWOT4
2CKmELWWM7k8u0VxB4uj9mBT9LNItqkSoWSrW7A6E0wWEtWxdoy1pqgEgXWkxhr5j6h0ElK1mdvz
kO7GoEffXlSl1NxDsaIhF2/1UNwiaf6oXGwwmmWAhzS9V9DS1ZUCEYV1oL7JpOLcZUf81L5yFaDB
SF0Iq0oEEcS68HI2C6Y1+I3eSKJ5JxCLpIQ7hrAwSd9MsWzvHYVQ2qUPUhknJ4V21831tUEhvKxq
5HTSJy69mTLRoyHX3TTMMWL3Aptt1TTdtO3lHXp3faumhM36qFh1NW02R8EDViGyjMQF4rtgC93v
UmVQvzFkWXUuH8LtELnWS2PSz3Ed+d7Z6c0q44e6dMELs1uLvMdoDMcPC+8FESJ1P7VO7UAFaEmE
nCJ1N/EmqwmSjSTqK1nc50cjfR+t7Hb/S7Gw+gYpN6NlPuNNDiQiCBidUWR22UwoOvlpA6AuYSsK
kZCye4WBK2Gamm9LFd7YwMOLiCczSwhTWUlKJOcO1IxDmeNvp45O2A68EgSyshWLPYmo8pXtehg7
tskmg2I66zo+AWQ6S4XmtsPk0aJ/hBTdPIQaA7GEKCwhgAa9ifFJXqrg32y+ZaUxLddw35dvADcU
RlU5PZsSX83IY6SmLVGj6oB923LdqbK/pY1RaytP1OYvci7AZjVI9RGXrgJsnzs0hzXTUqtQSUNz
j8ORHmfs7Es4q0FIfnhpsKNwjfpKr1Rfo0QGNQ3PQ8I7TC6bTTNr1qJaBsbgRGtvBr1wogLdH2qJ
wJLzRzosGc/qkvIcD5eZrvaqG3k+6OM0N1vdsepN2MCg9ZTpsrAhIG5i0gJDXdcIKW6mCdpqUb22
MG2ZOX6TU1ev/6DaSflWThYESMXSSNa1UEMRT5eGi4WmwehNPKyacbl7JakJiiYAyroop12rQAht
Oo9L6kI/uU/jlYpgjFZltlGJ1PN7WZ3wc4SbNzCUuMwOUPrqPvk1uGP4UFEvkfKG9+OXsPCiwOz0
1DYDKnPKuJ64NU+8CY2ZzU1xw79fm1owPiovv02zikzT3VYEpjedjvROcJPIBAI47FzcR22Yclqt
nVXN/Gzh+PhZPulr5GQrMdUtUzW3c3oZsPOiUGT5NTNu7fsVET0Ts5QxpFzltzXGT+3IHDHBHnNN
jnrMU+rKnavVWDdEfLsSR9hSH3pmN949lhlNrTCIS65RhcS0qu/DFEQJ519c8Svio502GKvXGX2e
CRA+y+ymGU29vn8QVQp39HiwhKGvGwb7NleTt85tLgbphkT4ctlZG/R1JKOnWe8SOFfcGkNnrTTv
Z4oKsGqiH/chMktms1yNvruK9lNOHZ7A1nG1gU1k8oT2zl05dXnz8pbEaC371lUWoLpj8RApGgoN
ZJINXH6xLGw3BpKRu4gITPZ4OPrZ+Li0QVZ5lzAbEPphnkSbNMApXYJWT0Gv6V8Rqhi6U6B3y9g3
QsJBccOu+A6cUFcd+WMvCMc037ucQKJ+DPf3gQnKwEiLsm94P2qg0IWdDLTc1dx99kmIJBtb3WYQ
z/dRZMBbD1BF/zTi7NK27toJWSVUncvZLFzSjiAm/BmK06SzYxFNnK1sZBCumKGVtIztNmUeUOzq
pufIDcYo27SD/bGogz2dSaVYpuiqnYOiQCCuErlNX8/lGPhbXcCLiJqvEngCyzuI5aQokpnZrN2C
qXjG2kVd0iqUfnmjgbZWmbzZyydPC2IgskthlLdaW/ynwglMPnxByOOurIKmcwW1jLWBKVnFpp5J
nguPgymhODMc34h1J23SgBDDi2aWtY/G+Rd+RQziunntOLeha9CGEBk52Ra/9nqEz6C42XEdgJyT
wTPCs0xoodxXbA236EB48W/Yqht6EsteEyMlqzA2Zmi9Dnz7YHCL270OUEbG/aiyTHJNVnOhM9+X
D1NUCR9WIkXM+N43LCop9InV1GXfWS0+atO5FpbiWxVO7NUARYXZZU6z73J8QU0KEtuEN2VkcE1O
vZTOp4Hm/5qllg60vS0g6a1EzUSmz8W+JHY2pmoJlnNmqNHPISE6cCk9lHqdNdAJc4VVCAo4XLjW
/SJmM/EEIhXOLq1y5iRd3zrMNqu64+T+UYJoCVSZpgD7W2TiHcOid1uUALaHxPBSG8DgurGJY27z
SDbPQz+/eTZWBOYKWt2DkZXrBP9E8G6HQnYk4hZZ5M5EW9ABZQZty0ASobIGfsAOOTu3xsPUKL/Y
lKCIzrlVRNhniBT0Y216S4jn+B6hwQrqZVrFjp3OdM3Zaav65kXMdg1+8r7+YHf0eIwY76LlXHRC
zYK6gIRSYaTtK45cRQX1lWFxCOl4wLRr8O+3rA5AhlwW0njGvaxEvJnpTL8iF9M422QipZVbgNG4
Cwii/PZMPHUhAe2yma7pEC6lrq/OyJB0Dd5JZCpvlcy/HZelleaWDKpEKSg2vtlvbKDZx0HLEjyV
+o++3RHwVKxUHP+6mKYGlfK0nZc6fjS7TdHnL7WSzxtj4kuWVbRbbMk7nVlZgVpISHe16Sdz5xWc
z2zpJA5TQg8/w1TKhhqoFwyYsiu+OiGe9AYVcoMvQGA4nNfUel/sXwdjJloC3Jd5CCvyY+IuNM8R
gy8h32At4ZM0fIc5tw5+gRFWzuLILQiBRe8vPYXeKszjb3f5/GKAMJphrqhKuc7t4ira/AbIf62V
z3yEH6mHi8XhfR2trn0UqzuH4CLTBj8VaC/KinVIaWmBpbFCoKWqw7Q0j1Pi+Ko5qptIY6x2RgEl
vKJEzKrbffh5g4lYXQmKaljD6v9ZzNGam5K2F3f6vZ6rRiDKpQxK9I8cBoZ/n4xTzX251yD3STzt
WFy1VH0MjZ6XZSCjatYiqMacl0spRPfqtbTBS41bxCjdl7pIrmPZ3VI6Wra+HZzxYYxfjVoLopky
w4tYnQt1iQntsq977evY5FqECmu4oRyhn9MDWtwzmQ8ItE7ybyiG3N0U3HmXfXhsb1baQAlpq+Eh
Ecl3omW3eCEATnbx2MCSkASUV+ZBm9qrO4ebSkysfy477TTtkJFlCCmWEnVepv85w/++sUvS5Zdq
w8XIxdE+woEpoG2HXdxZN7joKP4m+zn3sscy5VwPSX5zOigXduuTosTeXfNV6b6IxKOJYzBH9vax
n6zbfXWcFTauui0eCpkcGkpwNhRJT7fiapr5Lemoamiy/KJACZylis8LuhAIpe7ffZTxyYuG67DU
DV5hUn+SpelW6fcfVn+se5YJWXHiC6Fp5TlZdQL5oAhoTm1nkw9D8R8l1k+9/A1rk5m4sgkm0a/Z
tlay3/ex79gy2SZh4q3uz8gTIsOdEG4sVUwpuueCTEmnXNaXbKZoSX4s9QLhMS+5y6Z7SKiHDTtD
Lsa5ceV8TsB6IUAMn1V/yxoWzPtlnuPHTGAS4KURnWArvkaau8Nf7CRj5p5GlDe941hbPd0mRu0A
RKJtrbsv3Ci0KdGYrNPvZYuEBccyoT3LmdnuPo6XdbgxzZ06cViI34IiK66DdE9Se5xIOaA4pESa
dPGbUvOG04aAKGVsCiv/poEbroZhWk/tss+VMRYFEdnCbPnQ641PaBRMfO9OtISSc11nR6XmQpiV
u2nsWdkpSvNhJNZrr7o/Y897cPLqmtvcX4jkYLvb+a/ScoYtkvxsc8lUpphmeEkWHl8Wy2Fr7pVl
86cuu5SkWqg70odqpVv9mu421BEHON0LyRfwYIstReWCAWgd2/XKwjrL1KI/Np1VtLGR3FPmURBq
dfKWWeEPBwqLMOohcBVKC+zpXm0WyJXnKCP7LxZJmDdLvyfZNqbhV3A+tnWinUTtiUANQa0bTfF2
cWRcytz7HkJnWkGbDlJaVBtg5QoiZThw14go3IyDippJlCcW61PkUol1c77XF8dID4LFKoSSRXLy
iCsGphJqy0VaxrnjDPtmWDr8du2tcAZ55masDpaX1IfeqXOoiXkVBhUK/pUKpMvvs0OnDwI63yMn
l8NI24O8lnlcqesBFdHGI5PBTuqKttRf/9QUnge1JH5gJfVZW9URCjumBh6UkW8WjrXDuyjemM3w
aiwffT+IUKdY2WFKUh3uDyLPhX0Gl2CtY/Z0yIfkgp2AvVEnMRzuHH/HgjYYGbBvsnkKqd2Upjzc
/1E1lKG5G0O8/uuhP57i0lCC5pK7fz5R6WJeqKJLUCJg+6wZ//1t7q/++8l/v9kwzeVhXP65P3b/
9f7T349593f++8G/n/NfPvaPd02KEqQKpObPr1fcv+RgQZNf/f0598PrHCcM+j7DreZ/H1moIj1O
pwrUUGm74/3Ns94zi38/Kd6vCo3D3qiQrGkqznCGrWTQLAsTb+7WKGc4mhEXZJBhd8xcA+nG8jss
+EdRu80m1IqSLPBO38p83DZ9KQ5qfBO90284l5KGO6I6dF6Q/GJY4oKAdmyY3N4+cNzW4f7g/Z+m
IczYiFIF2iIkb1CwiF1chtFiB3k8ylP3cP+J6dQ5JLXq097SdpbWXfs6NDfVFOkHpa31Qwwgcwin
4VGfPIL4bHaYXdt8ZZS+dciGYx8NHg1Dwe4LBratQVLXctosUk233LeLNoWtSKEgtAjJvao8os5i
nEvsMkN2CX925Xjma67Y3i8xrdPJOLSQmoMIwy4/CoeFKlKsLbuwEd4m56FiK7/3rBlymhpm20bH
Gy7EcV4nSwuxLRyc+MHqSG2OS8VgjdYP3KsGN31CAdGx6xxILc6Gx3rAqFfrygfFzTu/bL2HUK3W
TvIaqdFB5pgVIgeCQy6RIiOVCnfof2nCxufMlqcESXyAudEX3dilAQdTytUE9K6ZLQ36fkLoSl9Y
M3V4GF1GNXk0RHSFZdtB9BS7WejPApHBUeZJxELnlhuysX/rk/nllg565IYu9yCLX14naO00/VeD
qeg4jOuxyU0qxHpbJf3VSsVDV6NuqorxhLcw2xUMDsbGksQSmu6eNsG57GUwdBWbUkOOMKd+5dqE
wLND9mWYocLuzlnjKoVVMQPCzR3kSlpO71RCVkvLVQtn6zIWTsNUTQU4Rc6uaFFSov3IdsViuGSj
DsZFJQPbcdDctfHTWNg2RUsGC8dq4YnnMMYjUwgolfBRpPtsLQ5DHukdeox9UjkYNX0CiHfEF/sz
5r8olE0w32J6GNAZ7Jx0wo6GUNWGaF8EaTTQ3eijaYgiM7vh6HkI8ytazXtcEYOuxhwU9BYnhOGm
QS0CgRlgfzzrCTA0WQFHXQ4auK081b3h4hrlquhCm11tuFiaQQf167D/xRGwX9FgPWVGfbSyCD4i
hOYmCaGiyhjmzLQ11ZhYJXJporjtOYwU7gfxvFGCcZmnVw/Z7JyGPsB+iwofg1vwOKipS1tc7a29
1ziBsehCRFd/sTXcoYG7mSyNW1QoLzgEqWsRZjXbGDDEtOWjmmQNnBpvcMY6xqrrPgxg1wwgTEpb
lVCcJtno6rCz7DlwZGVurG4h91vazbVQ3LSReVFluCk7pWfcw4HuDflm9/EVGOHVhvQvDCYLO26u
le2dC815CUMgkXZhvGjJpVPk9KJ06icbVyAVOz0KpXrXYoGloiOudTeCZWkS7nE9+FUyuPvSa0hm
THea9OLVPBloihv7wUF262eSdIS+hXWHNzg7lU+goc94Ts+DZhyVnHifpHywH8w4FXDu6JNoMmEx
xqymC09KXjHPELBRjspjV2Q/NUFCUddFDFsYALb2UI44tPY2cFVko4srVQwgqMt3beO8TyNmCLrl
bhZ0rrTnDn5x87vwivWw7HlnfTplJShCMY/r0EMflc5jG9C7vcL3aHcN8RiTHr/0dXH20jFdTWLB
Hj3tAsn0PKVSHPC/3iLaa32Ab27UPFxZqbt30VHMYQ0DRM7JGlKGv1DEZ7CFfWx1cAVU9YTZR3zW
5YSSV0n2fZFdZZ/BzEdss67Ifzw+GoNpPUM2hkxiDxvay1e1J8dCRIjN+8l+s0zrFQmcG7J7qbph
rQiSrXX5Nk3elUoO5YxtrxLLmlalu52T7mdIs75IX4hM3DLVvSRS+sMM9lfhMU1zzydy7r0fwHsb
a9fbxsEbqkOhj74xKMj2KEgQg5LaZDTPNULDmlZQOO2wI93Ag6LDwR5xcQeJE6jK9fBC4nUw6w4e
GWxxMhYx1xrhyMRfhjmsk7B6mPBNdcW0QieWNzAVGy0PMg3Wr5tvJWHJqim+0ngEm4AVjhLcO4nG
+sQOAEwEhBFonU6JEvTZmi7Zw9zp57qqIdhq9NP1C70te4V4IhyKT48OobUMaS1KN6fBVeJTX8HV
wqVaRiGrdHHq64rVkqwubA9wykjq9kKI9TluspdJYdrwKngeQ2AO+mesUwbrTbvD3eFNRvqjYzeb
qOfSY0INrGU1K1OjLMel9mHsmmOWRvQBxM4c+sNyzouWqIdZ/6GN9VXLo5OeyItugx9YDkD7XOlI
b/ogyYtHR81PbTQcHLQKMvWjNGtW8HdhMcfAVGaKuCZ3ngz2XCiixDWfYe7ESCXa9g2twbEAjyhN
8225NMtbJY7cNcxsLsiY3p5T94cJ75sdO8587fARuvbX2DgvZHJ5EL3H0XnNuRxirD8m7iGJcbOr
vVph/Glh7e65URDmFh0v5A1a7uyj2T7USnHwNBFoWb546MgzGPzKJCzABQIXY79Xxts4YYNjAJ3m
boMfQgSxI/oJnvI0PU1Rzp5RRTcM4mmGJvQ7rJjj2XuCFdXAGIQPmecNW9XjDGk3kJx4GMVvduI8
dm7xs5yjQ19dXUCdvGsxoW1uSkq8ixErPztmsj4FWSIO3AxmDX8xOvdnA7+d9tyP+kkqGWtgCrlV
a7Kn0Zp+g4m9U6oETV1/tcnRTRmGJcuVD36wx/c5W5vFcSywL8PyWPW64zw34cbWoGh4mfs4AXA4
0kJX1iNibE0Dz4S0QQWFsctUqr5gKwkoWpxC8o9BR6yjDbymeagCuJmleexTF3v//IG6Ogomu5sD
Kwlvzdj8rnGQsPvOg4ATYWWhrZtCsY7jpO7SumQ2KGGT20od9O742WXNp92x6pcmg1DNaLFagMr1
qdDG9eIS5OIfFxPaMnbyOx6waMS90e8sHTFQCXc4s6IPqTDW5AwnElWujyhzLRVcswsXfZcq+tYX
Ttxhy9TsFSd9NfAaQfulQ/My2V7EJXzvkS1V0UJxkoZztBEzrVLlCYT70VYMw1+Mniwk2KheMq78
JA9aqj1NFEkL8pIF8B8AlNkOYhxeTULuUkU9pmNmbpn9vjQtfLMiJUGlOnwIMu424EvI5UZxq2ig
xngIasm1quYPdSzlqi9Z0+tpOJm4aFgKK7Zpwles3gedMSLT4l14AKcZ8p9NmaAdsoHbWFzP+oT3
RSjFxxTHG6GiyHOQNvszxAe/TJTXKDc5JxDelWE620n8WqjounX8R6YZz7VeimOqW1tpLwYROqY1
4CYwe2paeMmaNgjM4nn4JmcxXwUWva5V5cYvjeVdZeG+wq+yjezTnBcRjHG2HVCpqWAvnBXJY0pG
tAzNnanXH4O4aL1vudpnM9N55b8JXgT1OhJMnQ6chMxLcAndd5J55AYP1xU9XlCxpgTsskxgWHOl
ymy9vMxl7db//Fsy6r5Jed/igMQqR/O58DsGiMpH2Lz98m4JPiVNrW2H+GeLz+JfL9XjmtkIssjy
FJQI2QgLk4+rLG+3vIVAhZyFoT85Yj3xdlTyy6+6UQZG8jqTgs37Rg1aBv6/PDnkM0TsOtirZMyE
HNVolBisCz/JXtwKvjbAHNiZB0tVY0GqYzuo+dnAXe/+8/I3/qs9rJEZOeQZEm3LcyhSNfyM2hTA
Qv2EOFahUTPi+/9r2rvsKqDjbNuFDqzAoOT1y1NqMruXn5fb0eN90tI7twNOvziedUfdvDAP+RqI
HaK77+XASlJ5aVEC8ybysU51sLlhg/EKvN2jx69D4QHhQNUdt7Vp4d+h495LwAA2E3FVBsuxWl2T
r7FXuxl4wy4fXrdiff8CNK6NbEQIeBmbEm8O3V+Oa/lYZfk6+OjcvzvvgWdSxG5reTXGFxdcJAgz
ADHhqa0M/eX0LF9vOYV/fVWPo9JHqjlwswYivI3nf0JjDbOeNfP3pkkZbTzW0QGbnCJYfl6eU9Hv
R3yvsm0xsVBSeWqX/fF0rJa2ahL6IW+XYf3k6r2vgWOBUDSxs1keivhztfAPeUrdJ8Es2KGgwDa1
/Gt5K1UBu9Y4GkB3hMyfssKdi9csz/Gqh3y+LM9YjqmsfscPfx1UxIPLAUeVtV8+io84S1zASjbP
aafdP255O1sKHCIfjDZD5DE9efNOxghxRIqorDoV7Q+1oonlLsnbOsBiS6Z3b9DVIxh0VYq2CQad
TkdkJN8YIb8Y3FWpVLQVShY4rpGqsNxP13sDH+3sN8vtizIyXAurISqreIlSso3VQt0JOua61GkH
p3g19GDRaslQxBz3nIbhuIWO8F173W4c6WbPFcqVMgtXtrQavCcw5W3SUxP9TAH0WGz0R3YLn8Uw
FjTcncudBmE2DNShwFuPTZFYmiJm82JWHU69hdMFbQe3PTG7ck+UQ6wX8d6IyudqwDh6dmHrEFDW
UOMAN+SHrhoel/8Kr9HX2NkBhlIedpCGdPKRNsMGwyQ6WCwivozjbzUcqk3ifOEDjLjVmt77sB3o
1ABRqwnI90zFZhnQDYzWeUU582GUDuzPpiU9dDGLZYWob5PVP2cR9dBsAbLbOt0mY2LNMAe2cere
GUskncuC1aZLihQqY9+uqT3dSH25w914qvPMKnECJWiLAhcxLifBX5ztgoZJa9KPSYwdBiHJzmur
2AdjZXgDCk/FdO1FBtM2r84RwdMre2mZwe9Gg1ZmX2aLrIpAjaOnS46//F25Fc1aI/+AP4ElSU/F
RHN/L1ttpxY0kPRk0YKE66avcbHTypPEDy4I0eS2hrmZNRotvSsQCAr1GfN+umR6fgsrHJLmBie1
pUmBwVqyawz2OvfmJLXzrnTADkrMCMjmoADvQ2M7hz2dWCRrWEAYuO9PW8Ouyo0+Dke1zs193arH
1gOMmGRi+HJpZlp6dbpD+Pm+qDjMO/Oqgiq2UmsJ/2/YJCNe52oIlq0tbWgkDDXeN89RSJF6H+iu
E4+BKO11C/N4bY6h2BTsZCZnSLZlR9OvLOqOCou+s1iGfK04NvtxK91YWL9MFjZXCldVoASXGXWj
4rq70prkGUvhgLaKdVGdg1cpb6gwvxJ31taJl27uH92M8C/sTEnWo17G/mBG5V6lvrbKJT0IX7t0
RL72i63gsq9cXCe4WaG5LXSwsjyncyKDLiLnKWFcICp6ywkG8Wu0bIjnrM3gUbfMyQVd2LRNJl7p
pBZ2EFRUMMJejIWZIZmj02TTjwqJSTAZttg0vRQIU7EQRhatT+HBMHX0ccM+F1zb5N0KK7SOoBs2
Xtob3J1KdO9fVJwV4XCTvoXTcOxJBw1H/Yeq0ZyIZX5iH2j507j4psjyasTVF/3ueAXzxlvHZn0Q
YXMVXXzS7PTbzc+eR2nU5K2J5Tao83IvhIKxrRTjK1wX4dc2c4BGAhdSbcoytT95GlaR4IRjDHur
KK0VkbWwLO7t1KWheGdJFRXHQ5Hnd3Nys6Vx1qj3nRyKSC8pj/qUarBjKAHbxF6sIs6kNDLxtvRp
QR3TPDkIFxNn2kX3pkGb05ej/LhlFEw+kQ90kPhNNaurNVtPBQxCmj00briBRY0iQBhvVsoGrlS2
CKdv2VCdBrtBhj5u1NSm5yNFtgkdOgKVQMxRbbLwOqoCABfT5P9g7zyW60aydf0qN3qODngTcfsO
tnekaLckThCUSMKbhAee/nyZqntCpapQRZzxmXSXSGkDGyZzrX/9Bq8L0AOLqkweZGQSXYbGZ7wn
X9rcecxieECS5cXWQfXIsGzp0MslvMCFy2OW+/kuLPR3OT9TxJxlYB3moGfHgjcBVnwTzSFzWno0
OybbJrnQe4AiyT4Xqz8DSqt/Fmn2YiJbsWqehTKIMXeBF98y1Dbxsdnlo8f7PBGS1UMkD9nwuyXo
L21HB6pPn+Oo/RpLGMgZYPLgnNmsfMmRgYTyZCxgRCXfsJnqiZ7EyvD3wpnPjSBWkqn1BkHMYqhK
pkMERKbh27KmAvc3bjMexj7HUkfkwaXQ/F3tmBc7Gx7Is0iADnlA3IEvkcibZIdwzo2i2VbSH8mv
rMe6DWCn93jVVP20cg2YHlXq5MfAtT9ZlfOSuub3um+/6SkzZGuhBij1DgI8tyDAvkpEa8PzfowZ
cXA+xSECjLjHOBlOD+KXjGAWYsO5kHLM1Dd0D3bv7zxmUgXDuSZqr9kUoCTgyjUeM22vQyXrP/0g
T43ta1l/aON9Uh1Luz9npANs1cgvT9ybxTROuqR1tpLpSWLwBsc5cJN6gFDTNpBGovJFTuxcOWSf
GN5s5zn5kENB16+vSD8fMyMArKHfGGaeXoBgQhtq957n5qFstJWuoRlWszN8nFd1FXxpxuXLOLEA
VSmzTxHELMIGDp8DqWC/JzQr2+0/E5oN1yDrFmo10YvKb/hnyndj8qLBge0wmoZDMfdqKMrk1/dx
Y2IHfVwghx6KFhjR1jDqXAJ8yHjV056LhG7/BzVQ71j4JjZ2yVUSuNHgZVbdaXKEj9MBoG3gHdWf
nHCSj3v+wjURpzhyccTt3JvZosPR61Oa9/RvA+PIQA7wRC9ONKAPS8R1+/0Xd371Iw/0H1/b8hyD
7x5Iu+6f/P6hcVVFnYruQJt2yFk4psW4CTzIoxpb82ppbrL6o5oxDyRM01kJ37BWfBKciyrlhaCT
gxVAuVLBv5slzSeGCbBlsvRBEfIqWlmALcE3XwwQTvxd73D11C4KwLbOIBQMOduaGRePQxPyIkBB
DrXkQ5ZNsXxOCbxiTbC4Hz+49pLgUJZAQXiW3FFlfR0bVmy5wuGWSEsUD4hRRHJAg1i/i2T51Gi5
/Q8XzfqLLzQXjS9qWq5PmnXw60XzPSwrBw2hEmYcEODq8Anh/4FMX9YyOcudmsfOZCymyJSKHsHU
5VjZwHFya6FhuXhV4LIGac9Dqd1GwtwpcoyiNS0Li4fnzhVtXH7OupYr5/IIxXp8D0z69Qebzbae
B5M57kKLJMkN0Zgclqy574aJTRVNa0UeI6C0fAN//8x4f31mMOeGtSu/PgKDXyUIUY8QMUgi7CD1
FlPUfKOFfrT2cMEDy42Ybw0JzG3WCt3EvhqLsbMi6WkWtzJBzrZPJZs8nBGK18vFEt6Wxe+wuCx1
xXBsayiWqmCYxHw/wTSo5KYS2cXL7HNlUHU+lXnBAQ3gFjgQrD8asW4jM6IALZQsXJ00hjJHW5HX
SDyLsd2OXkW6gA+TKp1geOA9igXZIV1mxUNKR1ucnLY+uj6RXq7c22zUYXsnsY+VJGL50VCvjZwx
kAV8lNCC74MG9mf2oodwj6L5OYOasHgt3kpyd2VcVVOQZwI+OXfcTIMNPG4AMPsoYGJtfn9HTN37
1Vaf/HbLRLRiIcwgp03/JbfDIXuhzuexOaQV2eADxeq+89NpY5IlUJQYVywuOsXOYysV/cl1hblp
hviDPbnuITabHWaqklNXS55VKcozAQE3hO+6pDzzj7Sk/NyYUj7J/OrHotQaR9vtV+0g0q1mmK9Y
9L15SfQC92w3tsmTGeQffsbCUWiPAB9sqA3uS5JVljWuvm4r7ya1+5elqOvtLELuh/tVSB4niavJ
FsPnZBvjyFt42jN+hqic6378FHgInJfurIkOjzf00H5TOufSGJ2zA901y6zi0DAmifloPNGmUxgM
DT8pscMc0TUW4lMLVnewpjyj8GoJ5KpaHTY53NlNPQI35nqxZWlDvFG9SA6+h3HElLPgSWaYorNZ
HQx0B18bCLFNTo0kizS3yT/yINp1PmuTY7M1KCaV+r1JIWc12r0+RB9lka+0lOQDs31TBWVU1Heu
xgSzKXvstuSbIYlbjec8LWFzkX1xhMekh6tGUIXPrJQvsjWli7bWs8SGcGT6MgbOlxC1feb0UHoH
zPHwE9oDQ17EQsUVaNQICypuAsC+SmIQFf/aJpBmB4fxA2/Ee1EUZ1OPXZpEOPSJRRW+BG+4cVyj
Jj8opmoXv1ZR/00z5WfF9BBkhnglkginwHK3srUtomXI9thqrvS+wt+WTjQR5aVxvadMg8ErWV2y
4mzz1pRkkHwNqfzi5+gFI3yIiOeQZONe9h3lwEunFz19ZCMOCRxSHxBBmclIAp2Nne8qI6MVE1j4
ky0Gocye4N7b9VNvwOcX7QAXhxOgkt22ECN3bW/dE2D/BY8mJAcLB9c7cU2E+UW94HGD54xTTvdx
OsAAqCMEMMK8q1NMZgkmMJirSLq2Q0JK89mPxjvH0lhs6HuwR8GWgp7c1wj2JnCW5jmgLTI8/WES
1UOdVHez1E100mia9jho2fz1MCdHC0G7Bni+CfGOaSwR/Gi7Ow3gZDCAAhbKe0PSHyuNf0hKapyM
lz56BenXNPXYxvHZMBp2D2ZGueWfaxeGf9pZybnhIttLDUkCy2fk6lvhI2TLRgbXTMaf+6wyzlhE
Og6G8OOYJXepOR7n2R8PlRkA9CBcRZg7hDsEaUAWGBpU5cB+ogfO3l7iO4fe8qhlbr6pQ50BoD9e
xnn55mSz+ZgtYMnZcNFitGALIpbOk3Y5LEdNoSMMAHFK4HvqcbFpPMzw6q4EkO0S3PZjvIRH0xq2
dOj+BgsrRuv53u00h/F/X2yqYJIoaUenajO462rMOyFplgevxTNOspNwU8C2Hjm6Q3ifE4cnWGUn
K6vFLtPK07Ik7qaZdIvcmOXGBDXfx4MGkaUsj0U3m6clWG7i0sZ2bzHvtN6o+bh6WUs3tcVedAhd
X+pZCDZvEe1Gp/2YTH7qaGAMRBFYJyhp1snz2j/+i7GhkYXFSTP1+8VwzR30tUOtW+Ymdq0nN8Al
Puiuo0hc8CWoKOMsnIIKnv/ERTvvu2RfxdkEX1FoZ9NrzlAeJnwZF+2ceKl3apYP9YdW/kT9F4o6
hqCNDc22nNMt+zguGJZ/s0BeP9i2F5zDfkn3fml9TkSQoXWeCEdYCixiCofR1Kyfifu+6el/sOhb
biNPOgTgr4RypIdunovinGultq6GhOy2ynHO8WDeQaJz9uos1VlYGN7Bymg/qhAOS1iVeEMFCSMV
fzbWIW3ouhotZ1/4w96M8OBw85z5jsjw+0+DtZNwOL1KzqWuE2OcA5wbDA+3lgGPt4UhePaLq+ih
15lOdMy8xj3XsggJDXJi/Ik0HcRm93bUdYfR8feeIa1lqDsZtExXRMK7JZlxuTPfrDHNtmlv4tAh
sOmYYuO7gJy+K6aqP8f1hH2iX0S7ypXpAoNx9OySYQ4o4Xk0MXVNI8aGrMWPYeRfs2TA2ybUobOE
iI4Kd00qGElIVnoe53unm2/LltclDow7UzpHgJjAH9Ta9DA9RuVinPzktHAC/YKBVJGSRgfJadi3
Rn6K+rnb64VLlyzE0p4czWtBMqzVsDBEWaezcVfCcDpBsE8xoArhHqNcACM0su5EW5ghMjn5rNRs
PKm3UZ8RQeUl19ea1qaHK0eexLcJDHGKFSBQmrGE5EiGca1xUgzgrEWJUlUdzCwN37s2Alb34oOS
cFVdBwKcDR+RC18HwtpFrVql1GZAr37DrvTZLpZnVV0Qul2RWmLvR5NxXtS1X4YItqPPuA8md/7i
EzmXLRMm6lLP4FQA7amNyj3cKmp0Pk3JPkZQNTtEoTbZtxk/TkXPLs3cxVfcpAcDxK9MRGujq93C
j9qps1SEaQkRLWFxN8UbSI0nIzZuDRu3XoYq66UPGH+1T6pOama2jzEq9nEK3SoP8drReroztigD
wHvtlMu93D4VhxzxC6z+hrWfb4FLYPqwYNK/KdrsZZTUYB3aOWV687SI4kXyYSX73LVgoCNsYpQ4
bVokAQkiyLBacEAFNR+jecOuTynt8kn1CDWHxCj8AFFlIUK0cCRZ12KdifyUgiuu+p7jdFCfMwHp
TOsFrRU/USKZJar11Yvi9g9YqyVesvNyMIIiG/dGPz4tXTIcy4JMYszibpp8rHYEVyjNliIIkxWM
fY9OLzrAs996AmUZRMoPq47glLTgnIVFfyumBWMgF0PZDuVrWkkNamAeJk3cNnrwFDkLs0rzju4W
bYg7Pjkwd4s8+VhEzrvKCKrXnrIJ3Mx10Q408wvRfWLV6WJrzuJOePahnF2EJs5BNdCeZBv3rfcJ
tsSnEb+m3dDC4uq85pgrNE3qAQPt2ITNnS4zvYpoRhLhgq5WpzaoN0tuPRLKAWtOqmu0FDxGF8F5
jHuKFuvimPCm6PSHFuUL/5/gBruZya4g53lap7rIdoIwNlDjkxVaGQMZVFRR+D4QyLFST8QSW2CR
lJGr1KxvKaLHlQJbppD+xBvyzx4JgGnSfEGadoyYr6ArzvByTPFZTTnp9lj00FXsieqpjKiLSI3f
WP2Ci3lRvLSatmtz7bM6QOSQJCTZyvhodyvcIp6kaMdmfWC1FZ9l7anwg5Aky06QQyDr81Y0jxmj
a0Qy1L4FoE2a0tZjIXpJGtw7/NF7yGfrVmjdTeLBgg4bmM5tEzzpRM8P5GswGuTSBXqNcCa9daTr
kjw1He/9EcPFdTR91g340CbBQIyDuT2Rk5jwEPiLBujzWp+9N8At+PyjFIEVlbxD7rs/YCA8uElw
6aQUNZFSJFLcODWbOZ1qETU+IiCpwB+iNy26qdCcg1Y/61b4UWtLBm8y21fId7ClqqjJx+VuLDnX
cE4xaMZDFVPw6lPOvJXVB6nLlG8TLfpmlFxDWaWyYW9dnCqWUbwcqjn4qhfFh2EiFpDvbWfE9y5e
kkNXv2dhdjQkAFKA/KLr1Y/Z3LwNIKeWPEdMUZ5qD2PGNFg6ThE76bSk+yiWKjwtTX0sLBO6mGvr
NBqHUePVCULb2WgamaODhbixF/bewQQbFUv6oRARH6ZDpBGi4gEEbmyG7urHWkwc8IAxV+a/+lNw
Cwa1lfVSjH23Pvih5FpxBaTar4peSsdGIYlNH6DeOZMN+4+1LOJGY/b5EkzZK5Z970RcC9DoGiU1
TnAhXm64sOzmmE4ekjjLYYtuYmYaao0U1da+rnoaHKm5a0mRWw/C20nRiuzHZUvizLTX1GQcJIvX
Av7MXM20ClJfn1qvJEgiGJQKD9Uf1TG7dhTXiGe6fOUNwZMSTikFhiEfKmxmnglqOpTIqRUAp3Br
U1bNXosopRtR32CoAK80QvJL4VdInNkeyww7lh7lD3OtfjKQ2We40slHUelzdHSO5MoD+XsDVFrZ
ddjkfiUt+dvHxnWoe6nsBwNPLx9OR3DbL92+qDBCMuCeHJMWb8zW9ZniJPkpmeOSreW5t7EDH5xz
akdHwzadtdV6+S51XfoxiP+IdLXbYXEfuhoDaOJTmfF0A6i39X2Wq2xGDzp2TYgrKsRz+jX0ZJiW
roEy7GlXx1Ba9cT1tjhIYR/Gl5RzFz2Z2YnKYIucdsqJWTVKGv1ipNtTp2CnrLhjKL7aMcZa8uXW
JvtTO5XsrqxIaUGzKGxU+x4Ard5SHBAgsRXhfGfMBgQMVBf9EpRHq9Y9MnEQEiHWIDuGnhmXPNvp
aY26DVJPrfykBpyqyTXxeKst74IRHHN20PemqL5aHa7m1XLbjryoSnUbeswrHTH1O+tbH0xPhBJN
m85GoJZMmIanOkHcmftWIYPYdYV3qUsItLMHkF/PeJJWpABWMdiDjjlbFB6UTcfca/ONaV/zyNHX
xTggLJGID9aCaP5av7yATZ+w74tgomcfzTx+VJkG/9PLeOmqdJ3nd2kCS8inaqqkxFBplpXyJF7E
kRXtKbDFVzVym2f2Or+bvy6BcUn15Z4wi3QFFR5gLMgkS6HciCD9qmArlKLsq3H/zcNUfoK3PVbe
UyemKyHlhAS7T2M43DSVs/dl/9oDVcAaQ7MlfR3CSKu2hVR5yXEzFkkXuf6rMa6m49cwalG6iqsM
yCepIJwL/H3Z79TOl9bNXdszPWaauZMKRPV2Zda8s0V79ksT6lL2bEd8FZzzjkEPhy7sVrks70TH
8qxeuUJOZNRQQw6K+uGb5xoVCLgu9sSA5zY0hY6Hy0rvEkd/K3veS+yZdoPLyhkUuB1I5Nj34Lrq
AbQPuSX7WfRNI6tCjTB/jKQNkkegRLlSE9Uv2oW8gUc16VX3EKoFs/oU0LlhmN/UzbH3mE203hOD
JnYWWSNVOitT7yOXg399nCZcneUwXtO198EevnTheA8cxsAhi9JNfEhcXg/8/4B1uaBak9Rb9V4o
DEFjwMLIhw8EnyT92nuQNTOkzWyjJhdqgNU5r6HfPSotUYC0eaVBanQWkkEmP5oBEpdrjIPgypcR
CdTDYI+cqw1ouMpzZ82okY/PeJ1EjqMFaSOoB7g4AInYGEg4Y1oukXwga2w3KRuZfFr4KdCDHrWm
vAvIzIF1WF6MnMW3pWZKIg3GA2xvCqHpYMkdz4fyiZQ7v5P1mFVNmwLrGqkXxBtCYl+y0jIoPdVV
TmP780jd6U8APkriZTx7C96hUaYzl2w1drGMDCNa37A/z1h6yllfEsNPWcRtPaR79VmOnOouNZPU
tBFPNP4fJTE2G/JcTz53fq2ExTJrWK76wHYEgSZkwEiNKawThTdPkQHh1KCZ5w7CP3PXOtUeE9wa
b8XkQ4zdspMjTKhmzLx8bkvR3CFv/tLS3C4ieEb6wOACLANGvXmT5fEX9Q4Jwxh33tQgWMHZOsI3
1u9QmEiPGimJI4yRx9+PMBdFSIuD4g81r6e95YAUqJiCPdoSygz5ZvpD/gJwpC/0wWql6BloG/O0
xeDvZUpNeTGuasSxFJgS1O7jHD/3785MljhxVRC+vFt0OS8lLfUqALrAn4HxUpl/WF75khTjXRKQ
NqNHhpp/295OkFK1VvpJzWdTNWt2zqItL7M0Eyg8AlfqaW+jB6hs+gb5sM4JtX0n0SlZtjAjSzbE
BBMOyXoi67lEWiFYBfJXqVFUtBHHKna5nQIZC4ba0KdQa2oHy6vWLqqgbYlj+Qakk5ecF4uxz8mZ
7HuCfmuIH/O4sxE7j7VNMHz1oQgDUOyZmZbdZrSibvPSNJoBo7y4S5aeAiVyX9DCSE/EF1a6LzpO
cLKdSaS21m6Lu9ijOpbDb7nqpXW/he1PbIeIrBUu/m8Sgxx7akil4Gb/uEZ46eDkwHPtZ0iDdbQ+
sk6vgX57dKJL6BxH18cpV36FeCA+PCiXlahiF174o5pglPLZnPzwSflaZMis2SNh/2L4XuEJkNV6
v84c8yWYaZdy3qukAk/3o+Vh0hicCdyL+D3eArQhtYleNWo1FzIwmhYs+ljIMeeNDPEw566g46X5
67ktQY0+Ft/2QUNIzGOhihWUUHdl6aOjjT/kFZVHi62GjkwqOlqTkYjEpEku3TA9q1eOk11KEOTF
KfOdgvl1GlNjUzbFG2bIN7JyWjJKNGrbXZ4mqIoJJGJMXl91AxgmRCNaGOO4MpfPokeA6wF0uLKQ
cEybkLFoOas1o5W69DSF0JShn8Ta0zqHzbQDFt9yujR6DNN/yOKpbKbeo3X2wXINHJYaF5i0mpZ5
TbWRIamg242KjXS+ACZivCMVDkXTvesMPDRsTNbmwEJSfEAdBdwNvWNvBOApdGC2FNw6eCnDJSNj
GWsv2BjDdzdN9/JxV2tiliYcrk93ah7i6qj+yehC7I1ES5aZeuxD5Xe++xUSiL64pDaJEr5fhidm
mutRaO5GYuDKssBPnB191K2yKjCkKD6eQXkrB7FUQQ2p3p/Y8hBwAPOSoFdY22aJLrL2sj3moXW0
3GLsi9Vy0sDi855n0dbQuJ8VmKBwDAxNI5hA5qMyx2jyGbZthoem1AMNGcuoHxAA2FjeKc6rewz5
8eBjs3FNDEvbp8Vm68aBHpwJ2/i+/iCQlLAvDempcJzHmAn4qtQWrGt5BsqSjZ18AWOHm3YvbV4K
r7rRehsPEnd+9cd3pVIPRQa9JOCa92A1Pk2qUyeXGKWu7w9sBQu6rmA0xVoSAzo6ImB4kmwGXqIK
188pZh2yiCZdhwkpIcUpNnrmaNi4Mn3XyZNMBrnVjfW1Y0mWyEpRgccY9UHQGXkBpD/Iwx+qgcZn
+dGy+ivhMrjyc3+yLE/2ymMpZFyiMbUde2szjVNMew75dqTB8NzsPaur45zrlIDusrI9SfWVQD3s
sq9zUryaMUsE07kBG3adtQ7KlulBztAQ6SRia9cQucbcPSehPkOps+8LyfjIx+FWNObCvCa5tX04
WM0CD66Q5Kk6onh3eCsBZ7cDW0s0u1h0LqBvApR0owc4NEvKRef6dJ5OdHEpUtYiYD0Ol3ePwhZu
DqqX0itLHLqoRvWl+FII1BhOgwtQ4/F5U+pseEMhduFyq8hDsQuXbo5oT1vC6Ql5z79MjvXD4MgY
XtOuXfcJp+w1L5Ypbcyh5K7lTi5nYsp5J3EZgAiHD9Vs7UOzdUI3KSi51YKq5LMyV0kycYM98KPc
NwUcdID7/oxDFTJy2cKnTIc8g9e8jfLvVf9ZLaFqPSvTl8SlKbBquJT251wGeSbgA+4wkRDVNDdE
XmQ72vwXDD63RlHfx+KdXIvXWjBX91PuWW5SsiWw6taThwDTyi4tgeBqjKesQijG6xVufuCvL7K7
K6Pg4CfjaoCoY5UuIE+0F8vFHGJpD9CC18Bf3tl1cNa0cF8Y2TdlylForHCFhKbREBB5AGQZhT6Z
eFRgoUUF5rOcS/TLwxRAcTrGJT4R4/YFxiHg3rRSMGfNqIcMFn8fkBZ8UMZQiuk14g0asQ8o4oAc
/mUuJFo/yt6hPFEZhX24skX2royFHJcdhVT3DTvw5z4lTaTNn6WBkdw29SpFpFE1b37V3kCifFPj
Oth++7mtPy8+dRCuOzXeLtK3AZRTcoaGDrZly2Q3li9f01VPSDSPagBseEzsAGhWdhDc4QX4KYTu
t0WUwVIbwXnvwkdZME8T5X2FIRMjScC8wZMOVlSHhaT49XZx42aBuV5K7V2Bw6Yr5cTTADzVr5mQ
QGR1uO9GCxO+bPCKpjmAQYQluc58DlERXreQ39bqIWUwOqydwV3jFk0ITuo+9DHsWXn1ebjh9TCA
LLr6Akx4kVwl1AsHVfup3q3SbhOSHxafmWbuktyC7hP9VwPxEWK2hUETFN0EO+xs36XuZ8NkSYZt
+i2WlNrYwJe7NRmRUodYjf/g09OSKlR/7gxfbBjvrAO3u4VrBhFeWonJLm2Slkjo/WwM2L9KzHco
cqwDNMBPCa9X7VNrw7lW7U0nncbUGLXvzTfHLgl3cd5yZ0JRKO0kZGcj0dGEHbBs8WOwJg9ZIi1b
zq89KZ+VVBAbakg6+J/mXr8hGBGqgEV/ZjvihFsny2jpvcoXIi2gppnoamQVrQhwWUul5S3JV/Ep
bWgoCvlFY1kBdP0nokWaotziuIpLiNHeK/+ubGG7TvwdvHmfDtDEu49x69aFGt5WVsy7jAt5OSOc
NhlZrWts0A3TfZLo+FJ5b6XWvEpHK9kzMvh4RtNChqi4k54iVeJcFkAPQGRqxgnP2CZ4xLb0CypC
dJis5Cx3rCt3xaI/Ke/DXJ5+oF0mXdO3IkND3Eo3OpxECnIwoem2Z0DMV4WyGBMrR9wuNKLNcwXO
j/CUZJIosTbyEhLJV3PKw4MvyTxVFVoMUCDB0GpZeXnNdTVVVxRK2XiqN3eR7nqyB1PYExjFyaJ6
ye3iuyXxU3mV/Xq5KWr/5NWM6xb3ezEKZDJQdPXiY5aeR579ZpJyKm+P5ZBhHDPeZLlnGODyHHI3
NEAmZjbCoz7kntriAQkfGzpjPPlrkxJtQqWxErKykpdZVcQSTlf99eTx0iu3Ivm3Z9zhYItTMqsO
sMNeAeVxdiaVjoaJHRzNUdbhvNdPKSSJmoS6WZO6TZBtSyNHi36YruEFXfJXp2Xh1RqXghufGq7E
IkttX8L3eF1+cif0apLlufQwrhvhP6idZIDlg92RTinPfD+tqUR4RL+6GBYWS3GywwjPNpao/iYr
+69yrVF7vxMutxbEoy08UXveSSu2HjrOyoySjxAfjJWjJ2ejxtswKesvXfU4W86TcpCSRa9rLS95
iT/0QsNYjlayInLjc3ert/HXWrPe6nt7l9mVs2lqbqisKtRmo+FVHM7zDkqkH8pSVaIXeKxjlrCy
h+GYluMRmdQnKPrXdgymFer6p3J8iAsmyUginoRpWgwSU5au7EXVt1ppa+siXCWt81w1YvyBxhkG
YIDjoGw0I+sHC/J/HY2f5vr9P/96fUOUu0narkm+d382J3Zs6yfG1ea1e/3Du1iaMv/nXzevbfv6
Pe7bd+aYf/Mv/7A1doN/Yxfsg7HZOBG70rv4/7saW/92WD8hWXqWaZv8jf+2NbbNf/uYF3u+67sO
jroWv/rD1tg2/m1aJNvoUFKl4TE2yf/v/2IbHb1Xf5j0tr/8+f+UfXGHF0rX/udfv7oa+zBk9AAS
ouHgKvoX49vAmrHqIBrloDfjbWXrmxBrWS+urZ3mk4KW+MjIf7pIf2MT/HdHNHXdtqCrWVAfzD9z
S3MyGOxlokAfty1+BavFr59NF00H3cAYxv0/0DJ/pcDJL8iBAku3YSfavnT+/YnKGmGoyjQlqw9G
vsOiECK9N1/rJXt1xXL9/Tf7m0PBEjZtHbMyvp35i0M0lsEGldRSHyTakOXZh+Sskvsl8crfH+lX
u2K+FEdyfNvweAb+ctc6F9lz7LD1hdoYbAOf5aKNweGyKfmn62fwzP/J1VkeyzUC9kkCn0iIlt/6
5wtYY+NSxXwrK2uQ41n61RfNpvbdM8IAaJFCH2ixjkbTIeKdxY65yK0VERxulje//9a/EmzVmZhm
YHI3Ddf2f7m+HuQwrQvGGo2fttOz8MbtpVR6uhrafIW0/9Da3nuIucjvD6u+4c80cHVcy3WBnE14
vc4vV0AznMryjIpHSMbT6N3R9AYZpvcguumB6TSUiOiSlss19QXtppa8NnbDpAEbvsRuQCF99yl1
s6f/yWnZFq7onme7qNT+fGPcpurNHE3xobNl4GXuHFyPo3WkSbInd2/Ucgju+EFKUyUh8K7K7+es
IIq9Hx59B+No6uTRjV5/f2J/e5ugArM8URuwvPz5vJY+xbsN/vgBtkGDlbWJCrUfNvNMWTjavBEM
Wcmx+VqblfiHtcX4lYSsbtVPx5a//+lh9f3AHjTY9wcq+0+Y8VB/gJETA42SqJmuk87+rafTYXTd
b0nyXJLC9A9Py98tAhjO//e3/+WujFkRowLkDJaYjgHN89Wd0ldloJ2yJPz+Upu68derHfi27/Nc
4hhkmooC/NM3rsLC8QvE84dKr3dQMAg5yT5GXU66dbAZGxMdpK9DzpQRr9LVHOMFnvvjg9NYhy4Y
YD3o89nn38z5fA5Cnh1LC07TGOzqVr/WUYLaaLjFh/zBtvoHwh4np/osy6ogIULPgMHbDtN1ycm7
qS7kw/cuYSAAGfgL8Pd7V7o4UgqP1b6arcd5RktLtOG69S+Qm87C5QHNsDVbOSh2VlZ/Wy4NKeUO
wXSjAwI0wJ/jhZqG8cG23eNgMik14gN+DKQV0rxxR8sbhf5rNnMlMb+O7XSXCPyEIusUVtOxwjYe
xQz0z6y86zzCo3RcktZF0VsS9DsWIjrMIbF76XLthH6w27esT19zTz9nFv7SQ7CjfYeNOA5bM0g/
ZIsou2f5PJkBjzBGOhZV473ltN99uRTLK6NnaMxjk3SOEQxpMr9rHp51uiRXx4lUmd5gR0QEGd/L
mNwDnJSnvOvhXSIr43qqxaNzpzMuO7T5Ta2tp7l4NTim3XCBSPi7jgEj33GeH4yE2lvvX0eNL+cv
xIemHSBgFzMj4DkYu6BbVwaj4cLjtsgg1Lmo4ImxgMnLHzrU/Fm2NSvtycGMHG538YE7JImDMBq8
6MaE0QVFrsDGMtbP4VB/J21gZU98VU1m7eJLdR2S4TYN3ie/Rgnij9d4ZJ8wF0wGAtbFOjiJ2PgE
BWBchTZnEvrL/WShQmITDvzhIUBIXBRQBrOBfx+0wfY+k+6nmD2/Bg6XoAwFY/A3MUxnm1A4eYhy
oVKGo0qb3O/k8ZJZvLTQOAItf0VSdnbklaL4uZ1qLHgy/Yqn40bCUlmFf05avA4e7BBrugoBuQxo
zK+ie6sycbZtjIcUh1goFDxTkdMxSO3vs4KkRPJs4eNg+sOAISxoES9DieVZ4Mdn280FRIj5unBG
a3KPd6JOtHUrUik0hhk5i09uNLz7CYczLW5W4wbzXmS31XthbI07h8RaAj/dE+/VRZ29BzN3NRnD
g9x3U9GiMniVYimsFl5HSKTjbF+CDiB2YoyHV7NF6i+9BI/yKDdnS3dvIas2OHIVh9Tg3iTs9nus
T7EOG65WQxhO21TtMUvnZyMpmwtETywe8rjnf1AfMhgOm3on9HDi+SBBM7LST+pxhCz0kcoXd5HN
CnqaL5YZ3XtdSfqAx6HVUiKNQEcXbmXOu1IdWG6ZZoxXK2afwqYQ+U7IpExDbxFVIRh8EL92A3WE
nVW8nEG2n+fHdqEmVMvWILf6WE4zJx6hmqzFacpduFPzFQFmtYG9on9nsjHggqIvdLNMeR/WfYbp
fFULOMosfV0TYfmRPXtN9qoJ+yCS7sWBtDTzDgw8LkYEu0WDfKxDAXZ7tqxgpASefESDwPnWXv2F
oN9j08xL5g1XOrsMeo/MNnQ5dcviUAZHCdmHNo1m3eLwrZFxiisJgBF0PbLZGs9GuNxMZ71JtA2y
/hsdYd4qWLR+P+oHJxi2U+OB/1rJtBvJFCG/IEp2TjOhviAZdJ7MK2Q43i5iH/kgsXK7nizbmjf9
ByvPwIanJvR2C+K2qUSYb8KbxYmcC5wF5llg71vAN7+yxxM25nBF4vFkWeLodayibS23yQrBnQaj
a+fq2hPvFgod4uVnja7W7NobGDYYh8YlVvu1/QgSCOV1qoNtXqfPWFGhsSztYhvI4OHc0LepxnuV
Y6KOCH++KuKdeiBV8eL26YfcDvQi/0BdctB0Lg1LXNdhXjh3+psI9UdCm5EGGPdjGJxnRjIA6BUm
/D7ZFuoWzR1+JcV+KrCykw9/X4w4Ap8siYFpCQ9UmZavhkG4rZED8rTgtrNAWevwWMfTUG0xVHnv
wX62TkWudUmc1ghv1giscpcAGa1yDKMBUULmKVHzLHquSNQmOx9WRRdo3qYRxje3b51NuGTwn4Ks
AyNksuGm6GqgeZL8Eml7yOhMXSbGl/9F2ZntNo5sXfpd+p4HZJAMMoDuG0vUbHlKO4cbwunM5DzP
fPr+QlXAqeF0nf6BKsF2eqAkMhh777W+5QoDZQOm0qReIXPMMsbQHp28iYNHOc4KE/bbEQE/1Pa1
2tZVvRXLij0JeAMmq2XbWH6PWlgdk7K072I0IQzo4w0XsmBQVt2XtWQaNbJt95efjd+DRmbdWrhn
0uL6KU2ac0XDizRmQD9yO94M/lzvbJc/NrKYN6lN4y4ZAxxLDLb1e1flXEPjikPUecPf+TDPnC59
0YJ1U+IdZjPifDMxECA3qPqZuMU5b7vnWe/84FU4jOpL4EuOQyPzticCL/+hSF8MfIUbajEgzWaI
2+ocPUzlEqjlMmtjgm0jAgRPOOi9bEgw3mb4OZs4TCZ/U2H0uUud6pnAvrdy5hKIw+FlLRFs6LXc
ldfVdIk1BsC6iSb7i1eC07gtQe6ATz+1iiCuET14gmFS/VF37hvd6Z/5zGVr++arN3nmdi1TAhRW
kJFVoujREeHBwZDbClno0lAeMAMoThSa/dYm+nmT0ezuhwGqqiDgMyrBcdUJBPt+2MoU96/DfXG7
LrI66AmfJyyucDYGA9cyRqvZvQxlEt+VL6L3x5eyYRYjaNCL1f9YiunJ8vzpe0oUFpGlp4jh0Dfy
Ikxv1/XG9CmtnMs42vWB4jvZplPyxe9G81yodLoYvnvOkjwkPjA9C3KWGzAK91EzA/gHvbrpReRs
SaheNtoij4KAPhSW631pBGZivSnUQpK240bM+WvCrRQiBYII5E1L03ITNPO92axNwAmdQP0vk31X
+BWyG8PcyqRZtotYAqI1jm1s32MTfCknCfrn260mdzjtkd8F/eBp5B2p18UM08K+lAljt9YVj0hD
yq1VVQ+ZxADhGv6hhnnPxLcM4jwugmTx36xkqY4A5LZN1q+bqBgeTYv5m+uRoyO66OwUzblxhmY3
SOa3sl/GABUD+Jmm/2FM8jqUcD9m0e8SaDL7uS7OLrItLorsWUH9d4s3H/k38gauT5zi7F7NDqIk
kg50VDIoQiytQM9+ud5HP3P7MIeJ0MwJIE9ePbS2BeTKKTeJ0VYbK92aPvutcXa+OAZzsyViJSdE
hY1WRGHS2D2XvuT6X5RzGIsM1WgV7z2bP6jAIeExdTXnh1vAKAbsZ8QDbVKP83IJXNXiPFwULocl
qVH7DYTHZiYIroqeocRMAuGLZHbELJO3NJcYuSb404E70rwbFgImfdU+MF/PGP3Uy7bsna3VZ17Q
eQsRneP4tUu40tZ1GmGTtWyj/Hxb+gkOSIHrxq/NrefF7UEzZPS0remmmgwiKBjTALjXAGoEIhXR
XhwuW1mbOB6YYGEfVYFlhN+ZxXA6aZ2Mo/+67Pt978KCdCVKhhZ2qxrz/e1OV9oVRSaucaCcWEjm
yDmuLa6ciD4By5nah2X5LBpH7FfM8Ykf2YdBoRjmrrBHcAGLUcT3CnkO6oXXPGyK3TJ23/PGCHdL
hIqW0BPgWb3SEUQgx3Gki3EHB5ZNUZ9EewejrU9QqO9lyY7qTe7CZLyXS/eqwKRtFrIhCP3TaASQ
dqZgb7AO/sGfIzaIJdt0izy8UufVoARk824Jos8HBXwT0IevrDesdGCAFrbpBttkN9GxC3X+rm+Y
v3WXsECQjZ4l7H9SGsJ3XOuowZzPmD1R0KI2knpTkHnryKzdOFdGw/1dsM+SxGaPEOshXLEIEm+I
kYltaxbbQVQvGpf5meRK7rBUM+nY17sWTdGsJIM4D/yBNXOkNm/QZGAfI9349pqstv+pKqtH1qTP
lR9db1vdPqXMBGU033VEKAk408Qq9M8WRCXxs1943qgB31W91ztljEFvZQ70QjAElyUJqolJxmZi
fHVZO1gEw7sZqkCw2piD+Z/IEIjLLdOhlqHniNgV+FL4YOQx+sGSL9UTWpqiGXaCrV1bstHQqQkW
I4YDqnm/bS+xHzgUprs6IT7GYfg/OgO/n90FA1GWDZIdQpznoYdVj4Ag1By8jakutgbdaxn0qxD7
+EKGxHsNu/Q7vCEwG62BdTF7Fw6v/7R2VJzUaWD00lPDO9brUJGcimQvSl7cKn/0xvmKY/yl8OUV
FNev2kGam/bB6DfXKtSXmLu+udynN3XSILmsO5AEzQvc3yKYAFgQQNscjCbPd5YPIo/0iLM9olj3
nGIXESEUEAL9dXGQ41NfeoTKYEC7dUMjn9LU1q8s1GZgd7ctVV8+IbK9QznLDqxBuFB3JLCt3FB1
WSp79U30gODJ6Cac8bczNBq67I7I9XNa5MjfQshzqKdvhz340NMrAqFHi2oBg+dB2OYDAJRqK30t
ENV+CyG9lyRXOkMACWwxPtuFIuo5tg6RPT3b03JOWjbHg8cLz86eAg3gJoNIpUA9DuNz1rDvKfLo
FBXVvayIQHBB5WLyebu9B4Oe4wKjJnVCH4NeV8tK1xa6Pjbj5bODbGUohgp+WIK0L1TWnWejoLlV
yXaO7sUzrqbLVkuaNKtXrkMyDTi59EGIrtoqXdqWsrjXmyleJ3TSulit0/U8uK9eiv/IqJZTKcRF
NlwTnbs8oX++eN5yzrP+QdCGWKz1xMgONFzJd+hfrfsfbjRC8np1yC6ohwWcO+dIacePipaeLeSh
GvxvtQ6Nq635YkGIYtyZvNu6RJ8itmTh51v77Xbwlr7n1A7nqyhoVKTcpMCa/epluZ0qftLICvq8
ajjSedb1LrbhjhM+S8icxk5zZ83Y7Kyn2UokLZj5Ho/PsDHcB2NEeEwUlV4wBoZoOcGIJquNN6N5
T+yWk5SXx2godPy8u7DRYBNMrTcQQGs3L7duchOx0rXuN8OXNM8E5WXmLGd9X0Z8S5hL+bMduaZ1
UT9WbNkHi2kF1ISLgxClB+y76UMYeE3kB2wxVNBTCXMGa9mGTUx1tLdM2C76ql11d4yB4w/gai6R
15QRvt3gF7xdaDt/PhGi8C2bKUD0Qgt5Khl/tM0IVGfY6Xc1XoeDrNz3OY/fU+sD8wYpDzJDB16y
zBgPC8pRMoKW7ZrwtHULYuy4eqJ5fna9T9kQf0B3Xku6Kq0UEXf1YziwZKBrZF0OybCdv+inKQ3d
U2ZRrHt5dX2amR6s/FvjcuhIfmbXyo3kVXB1NJJGxYQ9LoDFGW9vswG7Z/Ab9uhjwtBGgmOtb42B
O7XOnxuSGtaJZLGYyx/MPsV9XB4xJxubm1zSQkqGXfiUmjS9xvLLItMVSRB1h274uBGqKoeuhpw4
6rgzjox69habRE+f2rcH2D80p+4SLclqzIS8I3JXZS6vsx5Rdw0DJgYWgZzmR0/mS3BrLMSfchdM
AtF93aaZOPGihAK8VwVJZpzgFhJPQcSA3gkMg2WxM6PPntH1KCD53DoetoKA2g7XMRe7kd6JdHVt
zVkpALwhptyjGaJav7XPiK1QRArHfng/IXNZOlZ1xYuTCp4mT3Fup+80D4OmJQVmCFErWGz8Cqv4
0o/W/e166EkvaWVLZQ9rP0AxvYXb/sNdieXJmoW/nPW7aCZU0f9sS3Hw+5VT/Hb5oQOwQ3AFt1I7
RAcDjutk0WMcK2q2Zcb8CsAo1OU99/uxiX4Rt4sCJV+DYaIsQq11bKfhOZ8A3tUCkC/N/7vFciLs
JDOBLLqQpAt7q7Qi3SrLZ1aGssZ01RdIlPX9kYHL3a1HWhjcdROabqULA5ZqNY1ZDWTE7q3E1T/W
EIL7mDfEzTklm1WwkNK5K5iiE+R9oDw1cNpOFZ3BeN8gQkR+AU+tWZKXTjYQho4TGca7NssNuLho
R+3qKYZfBgISq3XYXUXK725YXsf0tY9wZ40dS0zuksfRjtb1VnuWq8RS5sfbvOMl6r3ite2Xy5Si
iFrCwdjkfUHGnOu9e1bBjuEa2c7VmYtfty6NYfCkW5JSmhr6rwQnDsvD3LgxtzacB7/d7NgqkmLY
cNq6lMbKBRCWpmxPcaR5MWoDpVtyRehw0qT+Tz+j5G2Re0GkBEGqG2J1jbSztXntMoVGi1CvCd/T
Y5UW3k4vJTd6Wq2YIcVW+dmZ5a9hBsLpkwxV0UXAa4lU+bFYuIWkKx2ltfrSrf1DbVB6h1VGEZW7
LKjc3sAsw5LC1X+rmYHd03LW97ZMso3uPfmzgRSMYofNkW5NCZcLk6Qb3HbVA12GO4bVBHF2w7aN
1A7uWMq3oFpyhuJd01r8ZQcdfLi/XcudIahR6/Xhtpu7PVG2Xsu2dh3WZoo8OrOF0m+63fNLHWM/
RiJ5ilAqd379XTFg3OfNvbWYX4kVod/AECCMIGkkuHbs2A5pOUAWQuZEkDW766k5VmUEDIKzfs6e
mwwosUGCyJYzZN+Vy1d8bmzuvOS6qqfJQ+Zex2F/tnPq0F4KMjXuO+6lLKUtgrCyOKU8tZMzH02/
piholx+h7X02CFjbUZ7v3QjImaOWARFl8aVuME3XKNnhlGr10qIF0UWJtKn5IFxR7ogKhdJ4xEPz
dY18D14rtW7Yd6gJo/pYZh6wWZmOWwBmWMITcT+b4/CymMVrkY3oC13StrR80lC71Z2fCdEyAo/2
3SYxCYgjyBDtVmW0b+Ah19k9VSG4n2q1cVDbeQpPzznDmdoOsxh25thcxyyf7ox8rHeZgKckMTej
IR10FHHe7XKLbUM6zA8dYKKLQBEaj6iASQygqRSG4yFKp0/tYMtjkeAuYrtNefSOzIX8WP/Vxd/l
Fqi8utr41ldK90ij9LDWJHXWZvYZnR2mbURPFwuYCqKx8pGAzsgCc24+y2bodzcPetHJ/pTpB8h0
DWozfCFCh3Loh9DiYfgKSsI6cS7I3x/cyjv16cL231QGjQ68DrtxqZ/yhhSQ24OECUjwDEamKKqO
XVTz6/PyATZZFCyjQVgpTs7YgoffxvSLpYY6WE3U0yFktQsRGW5lham5y/OPzjTEaSjMr2XNQAF5
uxUUEE3uqskqTreHJAu/qnZRgbAb9zT78R8fbl9LsT4HcZN9T0goWfJqOfJqOicSNp3T7aO/fGrH
g72PXAKBK+g6jjPMgVSALY0yNU//fqinKKehWKfB2IS0cJo56VAPYWcPCVE2xuEAbgsod9xMTXHn
sQrYySWL7Bf8fADL1bCb7XkOzDi53GgWt4dBIynaTl9XNPyDf/9DGvKH8oyOhmXY1un2QLtf/PbR
oHE6qJP4F2/SvUlTOFytSfOoDJPhXm0+d5llPldge3ZZSWswDuUxRi5+yUTyasu2uTg95NHJSIqD
QSrViXfpueqjTUHy4Isp2wv/PF+lRcyCneXpUeUgRvykTDbkxAL6L1v7ybUM8ZTEZh3IFCiQUkgf
e8vtdg47Am2PUDju8XNxQulPabQ3mCSjze2zeXKtgA6/QUgGmQDDwOFE01I/r3ZRP8N79miN06e4
fY3EWrYfg3x0jIc5M6sn3Eo0xRCRoXt0zCp/SLYzpaHmUcUj3f3VyRxuRFBDusGQtL/1h24Z/7Dm
CKWjhoCUmgly+2jU78IfvmbKbjdGzhes1zGWynDYTsL7aphk4cwqa86QJqJzAfYEEdlp1A+3j+Yx
fqFxtt51NXdwrzPnUyTzXymD9iBjbHi6fen2YGbq90/rFuAkQdc5tomC4CfmDIKe5MmNoRFYT9nI
WS6qHmNI7lyXJ9WHI9MmHvxl+eB25NxJbw1fYG5WU/viIg0M22o5kBcQCH0Ve/rq7Bdl7nEFXJqi
izj9MAEYZb+j447n1+IrIhLs/10z6OerN7SZ5kGCgW5BKyQsNdu40fvTNlh6C4yYvsTxP8Ca7WtS
4xIT4FQCLjAdTmMmCRshqKE/5XqhqcJqn2SD2tvAfC1IiGEMGharjklNuc9ncY39NGCUKA5hv6u9
zN+hzQYxaUE8kqOCj8GvkqaLb6PwH4a0j+EfWusmWWdiU1cDuaIsPxpIwadl7wwmh+C0w4l4zYF1
DQgOW0I+NH2HQBs/SgNaEfOmDBOMpKvpnG4f3R5ItP7908Stxa5QPnfO4UjsCP62shlPsXT4I1P8
+0e3r7nRK6kN65HuMeGg4Ux7PE5WfMFYkO8E5sIAsbsD67n7htHk7CYet+hlfKzj5EseNx1i4HYb
1+1ysKL+VWQe7/x8Fy+LiXnWzmk8TNElTPyTgG+2IeS2vtTKpUkno6NDyUNyB67B2vwe+s4+9c5d
ah7iav6mmvptdfvP2cyO0SLgfGJfSuUr0tMi2MJHi/3qpljmh6RNWUniB7OkhwG4gL6H880ULX2C
sfvRsCnv23zYIxyug182gOHEApM2Tb57jBchA8tDRoaHxpdeva0yPH7K676kbvG9k/53ChOohNjj
3CH6Tgbp++K0yP675zJyWdZXl3nIvIuM+KifgCmmPSm+PpfEHMMC1j6ndGFzi8edjZHAcwtqkibL
ph6jXcKCDBWLtQ3mvWV71zxmtWvltyS3v7Yrv6Ql7Nqfuc1NA0jLmFaj5RafI2LMmGn4n4SKvuP1
+Y5BgL7XU5JJ5J8ROzjXpfxeIWnjlrys9mltBMM4wbxXFu3OXTVoYunFhQi4L6xC95kZw32yGE+h
t92LYXgUTY1pfx6Ww5r3d0VrOAGBefiuE25wK/YCZnHjXfsEwXIK2M22l1XSAWcU9Qv3wPxbl8cx
BjIs4R3zNGJdCOTpp9FroZwyU3ZmZPLM60LVC7ItD0XYPlnmiK2W8unW0UtV9Eu3goDuUFCZdFj8
gihwEZLpoNEt7vTWKjI9XVOryWlD9CEFpL1xKXSEQd3ipDD3Oq99xLUU2DJ7T5T5YrNZpHdIzUzq
3CYhktUf6QsgyWfXiJRgoC2UJ/m7aHzj7uA06vTPehtHS8z+JAVTJlUBsibFVNC2nL/oi7p1jZyh
o32l2YTlQq1SW2YcWMDYZ2YkXl18Z6dHAkqTczsr6E/oVpNioDagdFdxCneMXTcNCni2ha4Mbi9l
RJvR0Y6/6Rjp9Fa2PLot3F3nVDJldikuh5B6GxH4NC6/pM1JMKTsCU3vkFQuinC6PVUqrV3XfIUu
8D6T77YxJt06yHcAyRe2/Om2GIwL2vjgn18USwu6/vaioCG1PMfV+se/6vIiUE0+LZFDW1hvA3Ki
NqNk1YeUkFxqeed1OkSKZOwZW/Q//23xH/62ZUrBH7UQQBE89WfBV+eMbkGrPz/UeuJdhNRf/CEr
fnNpMxjCvVZieZaoRZbZevM9cVRA2XUVxlj0OVTk1LRIwdlHMFLuYdyo4+zQ8vnno5R/E4UBVDU9
V/m+qWyboeGfj7JsYdiTDMtp43OUcU+B6HfddMcyTDGJ0waBi0UMgsRgh+H9XUvGmin7pcUcScK7
WECTRZHh7yoqYrQG77au5fwc9adXle8YHN8BO/3inNg5gk1ZlMYAARM2t483CWJk6rpdtwP7xrk2
X9IFZPAcURTedBqUCbiiK7n1cpjYI4W8yPJ6n3LDjdb5DCWfP2bHpKGMjOLmNr+fUwdKFFbzwh2f
CTD6CcXm4auS+bMu2OjzvMt2es7bTjsxPgvdZExkc3RL9rcgA1dGj629vORzfPjn19qy/yaO5cV2
LYHbwYMO+TfBaj0nleHT+sCjn2F8Mp0AjSrVr9abtHolczqtiirqIz2a8Q4cGoYCfKlXa3R2xIBW
3A7oKPsegVNGXnew1ZLp0I3GPtd37mWin7MWuYcXMaJ/0qrx2QkZANdWdVk7VexGc/1VrMbI4gZB
WzYLNAP9nsR0LOwo3hTxe9QZCOEs+tU4c971QLFMaJKlE2s/eSEkKJMibhfsugQNUTsVh9qj+0ab
ocIntZHcQoO0f5xiBlMZOWGYtvMv3kpFzEz7vRCgHTBBbeqFlacNPXgnHrtC/e9xzsNt3joYP/N0
qnf0HAyrx5Bb9h8YfPSUoSgEOwUMMOAUYrN8HwTjyMI29+QrMPIChllGI7lutqdHIwnEu9J8ZaNH
v4qOj0NrLhPtxaDJhYaBZ+2q/vnWa6+N6up42TGujZ+V0PwiAEbbKnS/WiPbvdBZGYxkFFgmurIu
6jYt414yn6e9UQjCm9Om3jEuScEy1cf6XdjpcpqQTW2y3H1z+UcmBKeomr47U0wGRrkLneGeXNpj
rUUCxCNxCih5gLv5LdLBmPpQm2NUxT+NaX6Gfjg+LDIHQqSRduMwv9mhi1gDz0029e0JQ9Drfzld
/8MdxQKAZJk4AVxF2O+fl4ZoQGPiGF12sPVT1ncDj6+xh1M/jP5ceilFK24vFDkJvDw9vNMDs0or
6Rwto2r6/L/od/+u+FY2oB3hch0BMxbiL4dEpNok68RKDjmJR3WRPrJ9PurWdz7hX22XY6gVZ9U0
vmnpFb7q99BsPtu++19em/+wuNsKvbXAIuEgifyr9HxIBvD5ZZUceh1dNA9cVXh7UxITUbb0G5Ti
Hy2l2ri6H7Jl/hIhOe90f0Nq/Rh6ik1HkCkEK/+TOSSfhBMvAZ2wEML4/F+UuOpvMnnlmKw5KOSV
ZdnOX3W4bLAdxuBTfJizNNxC4oE9mmzNsUvx/gg9zKasX3MwPC5vGwTDcyzC6eSZThsIfpAG9WXJ
kikYEr8I0E94G6G7UQloWN92ki19VhuoMcK8alBvGHQRPJhTQfFYEkxTj6o7Ttn8WixpBVUCVawo
QPyFmbNVhqveFLWQMJ9F+2JkeRvceuKRkXD3adeDyOwtnT4VjBONtfxz7fbZIW9KYnSGJN5xWWx6
lJWvshBEFqurjJf1Xo3rXbIwtzBsWPNOLU9py2VjA5rDVWaB7lTG57bucqA8I81VZX5ZcsS6hn3Q
PcebVLSkp+Yr41PMAJeg9btYxI+jZEFey/IF3Derpl0sROcYR2W6j8Bwf7mVOeylfQjTvD2QNUBD
u5pTkp3beCPX5tKoun7OFxiKMmO1KpZ+PrRJ8rOfkuq33cf/yBp1n3wgkKx+9f9b/9gHaoSW9Mn+
ZsH592ewc/nvH7/l//mL/vR78fb8fnjaj/SnTwLuQ/3yNPxkqvKzG/LfjgFbkP7O/99//N3h9N+8
URZKhj8sdH/3RiUfLPvv5Z9sUb/90O+2KF/8y7GE8ixHSdcXps1W+ndflDL/5ZhcRy4xLFTXjkTz
XoLTjf/P/3L8f1m+IpRDKlua9Go4in/7oqRyTdvTrhjWL8/9n/iiLP1H/rirRcBPveHYGOF9vNbm
LRzgD8L6BvZOT/fUOhuh9dK3TXUfriOtWNuFMaK+z9bcniAax+yZejOohKbKN0t8ViujCv3ZYFX+
qcjV00KOyBOJkF+aap3Ot89ckFtoCeJiR3TBh0MsBujnp8ownEtMd2uzWjUZkLQGTmKSwcA8+Bxl
0iUWl0rB0NL1xS2sg92UzfM8j1/rPJOA2Ai5BcH5ICgfXsOUOZMxm91JeD4y+Kl44LV+RCI2P5ee
RNYpQ2YsymyRHQ5FSMrefHCRrD84glFjaO7pzERPlnvzbpQYI8lWZZoxsbXrm0PBNb2z49Hk9miV
L9AWYiYwPlA+TeBC1sPgy7Odp5WVF0O6fBxDYbwUqcvWtTOfZjol58Q1OOjmQ1bR9OIVzrRfCTnY
pgQp62Dzb5FpIhoaWKS81B3vnEK2bG+h3orYAJ3SSQJfzPGliOoDAgd18QeYtXmcFYRdgqng7WPQ
ZVOc+wuZtFbYuST6pvGFfsyDJhe0hI8drd4YryRv7GrSb34u1gB9bOrUi79CahUQ00cs8XddlpoP
lQjl9oZ5SkYE81HSjRfZyxcJfWkvSOhhB2+VD2WFEwtQ8mXuF1aohEj7jnGyZo4MLu35im+/wlsd
jah9ZPIO5NXAZpFC9xPkB2x4dkwpIvlIFmZ4jt3oyZ/M7L7wSBQJgUkByNwvUvRXdNxzYNhIEIzJ
dZ/Q2u4J9k7v4974li9rGvS9as7h4jP4a96ioq/O1giBg67p89SoaeN6EIuWMfPPM4waVH0USKMf
dQdfWOTuimxDeIP12Kl52qDkQkxGmvbdYnNu19N/qa3/uu0QlIj481gSGDy4LjuPP++E/G5A6dyu
7XmSbCvBlUvu3OMFsHrFfiy578whPrp28tITBnyEyPrVIVF1G0OqYySBtuMPC9bjb/XrH52RwhL6
L/6hsOWIHNPSVS3eSKlYCf58RAa9nNoYquisong65llB5BIzm01eT+wVC+do0svgmuyyjT/Ib4Vl
Gk9h7Z5b4k8aZbef4aLJTdhYQZ8X/iPxMPQOizD6NjnTRVLDY4eevnq8b7D80uiT+qC/tmwdmGDn
kQyDjYUF8I4QarknkSUM0s69GxiWbsaen6iq+J5h+rapwB71Az8YyXrcRjqfDljjBHrPHe4cj8qx
d4f1wVuIGh6KQ70s3rEZ0SmW9YOVOxJQM+II0+phb7TRfHXMY2+HxXeDjdXWDA1vL4kAb501/RQN
/WWxYu/shWSO+eZIdzmz7KNjyfvMsKJ7NroZqbeodEn77e+LFgnrYgBDiZZnvyW4DKtzJlLnUkGA
kcJwHtc23MehFROlOBFQrMZtn9bik7kBS4elAav30Yqm57kW6YFyh7CylCguJ56PluGB2px+FaHd
72nCvlqt5OJOgBkS9TVuOxVfyRflMvbM6szQ6gLbByFf8bUo+ihIppK4rVz1W2bG74qCnLzQVe6z
YfjskS21xTiO329qtnWh8iPIxejOqxkhxH1MEFS3ktBYnImAoxsVIUJsM3t8KgluZAt65JCqAyCm
NmBCzAC5I2y0mebLTAx6AEgUpc7QDIfUs+6ENf6AK0icXIr0glCDjWVFTiAKb9mYhkfiSVqd2Vse
fK/rcMj42250YYvqUS2Di69sSc09uSxQTCIp9w4j4G3fr8bGNSCY1swRUbVxjbSucVhNZD9duHwm
SAHLy5Lu+tHBwEjtViGLVQWTDEFYILOTXCHm75ncU2c4zpnBwCee08PqhS8OzfEgdRA6grMkUhAP
Rw4r83qj+WmAgqd8k017T6tROSR039LPxNvYLKh0uDrgu4bezmtBhTCC2IhK9aR7m4fKt9XFDT10
AWm2SyeUGX5eeEBvFH4xN3loLWXc9f5rw0TimKslZW8cvrsKAkekItB+VrynHJYQql6MgRo7J6f1
3tEcgkJlz5BlY4lSslSV2qt5rHFYtATyDv4IwaMJqhq4Rm/Nzz7MKc/gDhB2UCEXWvelM5dHw2Fy
Pdfuiz1bzgPuydpa7WNnY+9qRE3AEfrWLAk/UR+8gYgo7gy73NN/TYImrarLgm8WxDnYkvkxd9C3
LFl5rREKbkNhqiAskzdwDFjOJEnZ3IqzbZpChPNi+hXdgjOqxotTaVdH3BXDnTEm5V57fhZYc5ve
B8pVlMBToUFvm7l1X0hpaA/IfbAe5U/sSbqgtEzqgaRhOrrMKvC76jUal+9OPbQHx44eU5qydz1a
nb3W7syM3PYNeV205QlB1CtPs7bfYhPaM8Hhulfdvo2leu2gXd1Z9Yr7ooR8OunXoWrds4lKEsYX
kSr5SjBb+MkbvtAvITbVeuxNQ7EFmlEjDFGP9AW9DDCUgLirA+qW5FLFuLPinFxiiHAf8FKdq/1R
rKJiz1BsB9gHjmv9mpKCcxEBh9vFPxIEI4HSF2MZho+xbA+ERCcEh2ksZBJvbmtcnQFVa2EK0162
L/U89uelp9id0fsXFswTZ2q/VdOUHgwdiohloTX7b3VRNdvWd1DD6VBB8iD22UKTVS2QuVJ95Qpn
Yb4h16CeMKGFU8nY/NlFZUBEbgd1ZXav/VR6oMT45sJOwH/F1dXz2lPdsaFqaXYfRmRLoL7rJ3KP
NpGztpd6ATfVQNBHWh5JxIj9T2Bh3bUYBnIjB+MQwpAOW8t/RK2nHn1/QSIYTfDvJmg3oz1clmHb
cGyAoXSx2DCiIHgaCKGdPcvFODv10p3ziC1slcTHXtXLxkM+pnF+qDCl+hTmtjyUqCGQQHoXOhCI
YwQQciPdllEp7kEnM2RaYwYzscGEzE+PhY/9rswmd7cM3q9p4vqLITZvHT8xz2Np/4TilB6IgYGO
ZQHjkirydu7Ed7ArCYFmuOUpj8jDtIfoR6ay8qnJaJiTI/jVDJ301NrDEwE09EdYTK5t7opzAvYT
fUpvXagejrkzu8feROTa0SEDn0mbCxFhVV6xp6THjsmDXZDMmYswmJyFwEAHRxZDr3djHQCcSpwv
w+pFj16k7hdEGUczl91FT3PoMPfcjB7KeCYumoiN7WLiBGoGh/xg5KWbsljwEln1dTLj5h7MgwOo
cHofejB7aMa7YNRxpXBl0bP6PRkxltr545RimMpAJY9gEDukJNvCj7lBOCBD8Jfw3AwuRsdo3KPX
tiA+UxqDJeiSi5FOT7egzttnU2Z0GxhlyZ5bDSNxbrEvuYgPLpEvh8bVmZIlOSJFNN9xjpHRNbKW
W9F8JO4gfKLj5prm3vb98DPROoTJjCji+9l8ME1UeCvxq8Hq+rhjGRqP+AUCmN1QBzu8FiSCvy7t
t5qhUFDpBTbRS+0QwW+Vq2tuFJfS0RqWL3axxhfhhyOeGYtUIIHyMO2yLWIRbvEt5pM4fu57/yfp
h9U5E4b1qUMYMih2TTlbWvYt7Q8rBUTue9a1tq1PHE56KLPk5wwnkQaCe7SzmHdwlsWemJrXrrZQ
/Tm9bkaH/X5q0EeP+m1PEOdcEUG+ZdNQb1mKTDowCMTVtW+MozZsOnb2KzFx08Txsjc5V2l/MjqL
Y+ScGTeD1fpg0I5g32/2dMgDg4uMi3DLgc5IUHhxlxSvmlcaz9y6kBhbiDfNR5Nl9+CsNEcKEkdQ
pxAcTwzSV7Ig2zNcqKc1bsrnugW+zyTPCaqC1Ju8JqDeVfNzYoousGi3XO2ckUFmSNwCUbtjqGi/
4iYKFHyqRFX9IxYaNEyShM1YK0xuD0Np/qjSlG83YgqwNlrOcU9a4Fic00EBdOM3bMTKOK8nwAbs
c6iFDaM6zBiT9gTW0A2SLulGtwKyTbz1/1J2Xr1xK+kW/UUEWCwWw2vnKLWCk14Ix2LO+dffxT7A
vXPkgY2LAQTZM2O1usniF/Ze+xl5VBQpbE/dEpMazaRazxiRI6rBDcvdhimTtBcV/XgI5wC/gWfp
Qx+0j2mNJLAcWvLBgXSsrBKkZjY57YEJ+88gcPw1+PyB/ymyKUeH9hF6ABsIchP8qCu/3K/KDLfB
rR/CS2KqR7+syltYLfrSUZU7S43fQjok0m/IPgM7bCGHofIu7alk5V99sujuFlQzy95GlYRtFGLd
5479lVfGy2tBZWlqepIJkmwf9xPC0XQKd7Nkdrcc/aAQcRx0ywbHSjCbDw5taLkJxyHguSWLc5HL
eePmZbsPwmK50ueDb2TfAtNvHhA8dvCQH2rvOJlJtZUJpTk7lmdpRDE6ifSsDf/72FnmidTcn6gz
v9Hi2mxVK/cA80fg4PC2ccmqdKxj4plwYux8cGJvwwyRmpiotQZMyEOOW5m/d/Z1i6XDCTqBEBCB
T6UY+mnrKPteXPrO+iYmqhxt+2s5gfPqSmyPbHZm1hOYZtwIF3Yf2tgYTGor5cGPLGAuQ/C00JDA
wgxs2E/2gA2zafrgot4WyOPDkItnxtsnA+gZNMJc70yIIakqio+qiMZ1kBNOPdeuxE+IrSDdyqcC
suFhIudgX6DTQArCWtwAwGHX6Fuzijk/5QfPCnn6DtPLfEh7DfHer5xN7nC2W918jMBDYmbQX6rM
I9CgtV5ab0LrUy04xcG9SN6sLQ2+hV9eAyZe9FQEMrKOt+1ffCrRqSoTsckWKpmuj/Yshh2pqHJl
NU1xVGH21FXxxyAqnLXVoyGPneUu8B10hIIDwM+qbwHxKBfV4SFobPcscFk/tIcexuk1HWCcwh+W
gHeMhghh61p0ASCtwf0ajLP7pAIrww64LDUtZV5Nau5dUlFba/vWFpCgo6YOt6ri9pZZZH+kyn1J
J0h6Vn0c8/aBGiC5eGrAXdo8TkKGaBaT6WYyyBEulGbMLnId5uhiuDbp/9OryuryPCiiHDJ/PKvK
VleRwCO4V3O5FSAri/U1DVxzpxw6Byxs7aqldt9mpgTBPDX+xcS7NsSeON+/zDAtkaM/BiEG4Dq2
kC23xdpzC/Pg5DS1sTX8SCzuJKzXQBGorUhmMp6HvCvOA6vDPTFfxZU4UAZfkLeoFRje+DWTcQqe
I1aK/lwXtrcOvKTgnHLCczTG0fn+XSWyTdAD2fftlsh3xMmIvIvqQoXmHaQQj1Fkxs/MJ/NHVmZ0
aBwEax1jHrD4O0wL3VcZxMmNeyUhAjesN7KjeSytZOciR3ms0GZdAnK+rVUvRmpRgtPOlPrJOUf4
CFU6BqlvzsGphgpEdlXbeJTo8XeA2DaEyTx7ZgAqDmLqxNZqDc0+ZR1VSITtPPgSdC2e4nC5s3LH
39hd7AGUpY3o3Wpc27VlvA5J/olKt0PhNCFLz5DLckmuU+LgtmAHpkeRzfVihYpQKpHNlDB70JAF
nw3CmHFVJnJtgo1GmSzOXmhlj8My9DJG+dCPkMjIo9b7qNPRq0YmcsJai8A0MsNXTun5MhX6B8Sm
yH0xK9d9CSsWfYbIkflNqiZFtrX2PMbjp2JK1hGxXWezSOlUas7GKd4sErw31KwhDzMFFc3piz1a
QOvWecFLT8eOgs8nXAqPHiL4wjiCpD3ef2mQwbtCIwGcauuKd0tc79dKK8SRbhhnuFXeSrzDq/sQ
sgQbeZ4ZZWzswPoROD2B4cJLicnqH+dgO5n5QJQbw5I5aU4iHutVRA4V9bIbbxgGUgY34BCrD7Nb
z5eaacC1NpznACYDOFyxsgvDBO3m25fq2rY/4zkkH2XgWAIuh2/bsHjw1lm8rym9NiqK3HOhghp2
xLFTvr5CdAAMnSUX14pxz3lwfcduJEvAQ1NTan4lERFe6Bd8Uo3XvOJaZpExJu2hqecHFIP4nNNg
uLITC9a2VUUPRoPLLEUGfpVmXG5MwAMbIBmZvYrQ9RLa9kzMpndJbLs+pBzoPG2BHISz+Jlnfnlu
hpQYqog2Ke2FsQ9A4eaxT6rX2AaMXadwNbBGPt+/2IXV7udheFG95Z77JT+DXMXucC9AiLw7zbrO
Nk0zIr8UUGPnWRzZ92oC4M10s1jg91QpMosFWXzDz9LPn0e3Og+5IQH9Fl+1ZJ0XMRvfWjyhdn7r
4UzUh4ahB+Q86R0NxewHko/L1d1HO1uqio3QAw60BtpE9aEuoR+Jwf+QZ1cL2S9CsFg/ZLkQV2Xg
1BwN98Ajw0LXzwlaJY13g3MfU+96T52LN9sHnXLxZ3i5XiTPVV0+1qEqzmPVfJYlZEnPH673ffLd
cgpH+2Sr4jXIAGMvjWTRZPSNHTYRj4FO09DcGlmBNLLNESLy6zcE0awKp/gaNfPPAvvgzm8+GTAP
ZzhURymja6DNajdhFwEFPc7rOHbm/VzAAp/SjoSt4nR3y97pEnLsj6Vhykth9E9tHkZXpfPPYWQM
VJ7+V7W0eFm6Bn4rXse8x+8UEe3IVKN2gg1Y/PmUnxs1MFOI6dXtymLeFHDRZguZ3Gac3bGq2XHQ
ICbnGAdr1eKkjtjfu8Qh7enjrJ2HMH4DiXrbUSl/iFH2oaMMV04hTTKe0NA2Zc4+vywgbS6fP6Xb
hEeJBCXHLj8ZfZvvAcbQCqV9vEOxTt0sP6IsaR+nLH3omYJefNeju9fWZU5ZL4CbtLdl2sjrlHs7
AqvsPSk6Nk0Fg8w6UcxMsOmiQsCHxrPykeXvkMBk4n0kAqQ2x1uTc6MbdYkdwGk34ER/DZZTXRtO
pqbzSNpl0omNAeleaA7qlEHOsb0sPjBLIgNi4CCsO5ejUpJuVuf1xlA5ZhAP1GwfMKgsI/nqDLQz
Y+nmm9gADa47t1rDBMB2E+5pEwa88ajZVBLXh2jixU0Fgmq/PzVBzrugmWJS6USnrRRkBQ+9/Owl
5vxQ284zwVw18zz9UYXAdVPIuJCbmO61KKmBGAU/EvwH9MM8s8ysPpCGiH9TVeMqyBlzrRi2A8CO
XZ67DuMlj8nwLzcX1cVItfFCfPjOId7on2FKF1SfWXs8l2PSb+c+7Q9I14hSXExKTh6fso9YHe0j
WPRhJWtKK9spfsg6Ok0TZulO0l3kBvkNqmpBtYcA3FC/LlNQ9KI6QJdWiNtEkjfGKUJRqWYQ5zbz
ynUY2zg28x3m7x2oCsJ0u3LIt4bzlgyoqJuCcwd5dP4EXnqnS3Wi8rJ3ZAX2W7PPBgznjIJiYedb
BOpo4b6GbT+8+a16LTg55pxFVBxcJQABgDF6g20Cly3ZZrSZovziWQPuQj8ftjm8qU3fExsQWa9t
KfyjttvoPHZINoJhdk5cp59HxlkRU9D75F5yXbt2VT3INnpuHBptfwbS2NLm+oUVrsMo8D8SZ/RQ
JzO9QwBIoK8H49wVEGbvE4lOcoa7MdWWF6MTtFJifAf2X4BH46hxDq4ZowzAa3XxZrAymLKjQ29L
gi17Cj+OL2ZcTviCvoaMhkridA+IF3BkF740E1jpYSBLS4mSAKflC+rgK1r8FockRUtojU9u0Rg7
P0VubnHpACzGQu4FLWZi0cS8bq86xzAtlpkAni/fSY6KPxq+lV385UvuGB+donBXLd6LtQDS8lBU
/q4LOarbFnm5IFmpkb+A+slD7vZvUFU8phk23VPlztuhJbo7bbR7Zkx6CwY7P43kdV4ahEDmVOrT
HDtvpqGrfVGUMdODMXhqhugTz/9vRdX6LxBZ0RhjgNzYVJSHZCafj6lN+opMgASlmCTVOF/GR761
L9mbkjzEC63dXn4K5/Z70tB8UxWJkxU7emNjZt6PSTeQnZWvMq8j2asVDc9xJ9va9VRt4hEVwGxm
p8rysmNrYOhrx479b8CKFYa8+kAJdOgx0myHvocpnZrBNe5q5jNWdOJfluvO9+bXZonkin3WBpjE
DsibvFsbZ291OexCz7ReK/tH45mI9bRr3ua4uvhDlO4qK8pQashibQ9MweTcfnBUHuxkXTLsEIM8
C6v4YHpczr6c2Wh2IHv1OH9OoRBvpfosAXPwSB1K1rUZ+PRhxE09UaD4fbbPWAaeTJQ3MXNNaYHz
KFrWkWxpL7Nv37TDW0283vgJzemvIJlpB5m6Xbx+3JkcpZ/z0nrWMbObJC+JFxt4sPARGfuojJob
7HpKFHXh7hDXOEJ5HAQtKOOcqnaOYPKmC7oFUvzzqH2Q2b2pd+izSXMZUbbGcfjZaCcstEgPNyJN
EVI20jj1qVszjOOU9FsqTCeHOj0GVfmlREgJ6m4m0nr5b3lmshc114wx84tjFNCbWT6uy5l+wl6S
PuX02GU0aXFX7Cs13eDP9Edk49a1Ry4ZO9Nw4z6M9tzqsK+wIEAh7T4E4dfKmFApicBGUcjQhJ4I
vT0T1qutJubUPrV8R7TtygUa8EkVP6ZQx+zaCobgBPJxRlThWXdhxbM/G88jTGzwDd4T7RtDWFaA
cz3hns1m+5o7LTykIEatHhvcja7pbsaa3BN0SaxsUA5Fc0xBUtXN45Bl8mKKX0T9/bPWTmIqfD/p
XoM2ql+84ROC25uDXZ4wKncmBcb73qct0++IIEfES+3LiJ/zzDDnZkzzj6HL22cttwzw/Y2yKxTg
MzjiXsS/sCkRq1vJr7llvjra8ZFE+sluM9ooHiffIPVBT3rdjvIRNNCuRe+6j2L9GKvuxbYAJNN8
bDF8o+vnMncc40egG3sTGiJhJUwrUSl6cqO5tvS2vJfNThgHlHbuaWy4fUJTnOlvyOMy8IsUGNm8
PGv2AIjqoH9yk7hFAgDkYOqzH8IUmt3DelmlOGIediL3xo3IzLfWoDRn+e6tx3jipo961gdGmjET
79AFIslNyzejjAh3Zke+s5N1XCp/5QzVxcyglIah41/v32ltXBJAz0cQCh2ZwansD+g7Pg/aw8nB
lEDJhZ5fhZrVPl/u392/GHNjnnrLOORjrR90nqEza8MflZQYaZu0Ch/KYDg2RT8hUFn+rlv+bmjg
+Lc2zwm2rQgJHUdgQXFJ/VxSBh7uXxC16V2HHuefvwvmSezqlg2Ja4/xg6m9+IHSfz5qnd1ww8cP
//f39++ECfVm7mvyFdwd6CfGKV3pxSflFBdS8+jQiuonD3KO2MqdlhoyWbfkBG/ifjR3/PvuWvcd
ymgGwpsKIDAzlsQ84Rd9syZAQwC7qrWJuLw3kiW2OC821lzVW7FAAgmxm7eAijFzIaZ7SRhNXogf
3gjTf3acWZNNEcUHixMhaJn3MYu/Zbyza4NDsPHShyhnQiYD522g81qVRfQBiuavfIg+SpR8dP4n
5sktS4mJ5rlilNNOEt1yxPi9ts9iZLWSyRavWHtyi4z19PAjz784Tv9VsPzrdC0OQ7W3BPbL1P2U
CsVaLWx2tXYu/sSwmN6Oqs3pCJ3P9XPDHjVRJKBov4rXM5OzFVEfjesj+cMGMBk+lmEVrovE/Arn
igCit058c9kX0UnZWBRHgnkrMu1EryGvxQnEc9J/7B7GUt6lIFBjlaEzscRq7A+2XYyPdo1xxHa+
zCI9Ta6Hr09kSCo89yl1Ula8Zf2g5n5H24oUE0wLszU7yFhHE6AaBGW4uP+abai6p4CROIl+AR7Z
tHswDiPS7k9SlS66FeqDmKIRwxhzvDa9ENJVLxqGLzm2E3PKG47dimRt7DfRrEDY8G+a6dIVNofE
IIcsL76lvYLypQCG9DNxUEbggDra8jrURopkXLkTcJpvyUhIOXLepZAmKMsXjlgPfsLYZsfWino4
g8lvdcS4s8+jyZE/5iEAnmAvqe3qxS/xX8/RD3IfHXe5L2ozXMPGIVK+dL/PYEXxUyTpPvTQtpdw
G7Pgid1xheyZHCMzGaudUwdnS8Lu67S/bWxvWiO/mTCUq1ePNZHvtox4cKQSvqB++gmsUZetaUOy
XNRI/CwdqlH4c4dMy2kjg3xPkmO7noam2Jpde+J//TL0eLeA656tmOTaJm9q+i77JcRnvKRMmtsy
7hmBwlQaVf3JKpL9qIZozbPjp3LNA2X7zkoIdRza5MgJzzA+3KGa5RMgmHqbzRUqUVXtslntPFSr
e2m4T747sFHQ2Kx62J+61+WWPhNHo7x1NdNHO8g3EuTl1lQtwqvop7tQYRqwUywr4XyO8abzG71p
AxMXu1vvLZU/Yo9cS2d02NJn3q5NzDeWkl94X6PyUY4GFzja53UBAm1rtizoO2PL1ppnTMEYpWxI
xNGYZQqDzydAErHtArIMrKQ5hm1zoOckx14rljAlQ/ukt0DlEWNv4IgZpvjWwBbl+afEuiQ3Z8ME
jQeOtYBrZVO/OBZlc9PvckKmt31UsDe0m03eAF+cM4RJkD7rQdcs6MnHKEceFdqtLvCtYAeArsOG
TRYJ7ojKERs0ddsIedM29so1DOmnwovtdQDGYT0bGDgi1jpTZ9gchKR5OjnzLV/IB9ahePnEjJUG
OfZq8M1vbUoWMyHapGrXKQthzGhG+QPFr1xnJUP7GWA86QAfCt86pBmzlBoS5YaF+wtGpHwFL6ew
v2c6ZbsyfUXZ9DXhRFu5ZNaTbjoeYSo4uyEw36qJkQ8TjFU1yo8AzMKV+5p1At8DinoATgfXba9F
xqo2cBjEwYbFrVRs1FJv2oNqj5HTYyWliDe9Idn35VuN5GU9tKCWqrl5mYaIFJ8cJWUBrVFFfKiO
6ezsJjnS2H2K4+SbCCFJKA7jvJ62fjSEe9PzX6fxTIzdF4uTaAPUZITTYj+bjOtDj+Gy7dH5Rsln
7CUhECvre1nojwumMfbxXMXJSKFezG+Zn/10+6YkkhaarXfUZf0lc4iNh/nEqmG+FDW0GoZDDCPq
cdNlrdr1Rn8TDVSV2AgiuC7mtyyI201KwBHNRwGuz/mBOuBNF/1wdFrvVz/7PwEdiG2VGruh9sy/
eIru4vd/i9NcV/Kfu+9JYi36tzitKjJJyERJ0liCC3PyPpVOiQ+CwNt1OJACYQHbYCxhkSzTBdsk
xYeXGNeERn+DTzja2lAiEEs64V5THf1ZOyfeQf4tsg5cpdD1Ooh8Xdt/R8G2gzl0Q3YJJ0xq8lgv
4y/Hj4gODO0tI3rm+al/9SVZwUy0gDyQvLybo3XmsJg1BHXZMAe0KJm4EDFi7q3p+S8vcDHqvX/3
HJeXh72Ao9B8J+3rYfV1ja+Dk02bp3HVUE3kKN3nCEInLxyizTBCGmPjeGeVpg5hQrJ4+PPL+E1j
zNvkmib+UMTGsMnffYYCL6GhkR6eUNOwpJgT6JIkxmXqrXAoOtPlwyyBYAZFmv5F3rj80/9+A/Ci
eXwynjQFYul3astK+26JOhjUwrKSblgXxlHkbdWAiWdeYtE1kSooZICn/fl3tpbP/t1PForzkyvX
dGz13gwnvCIuCHFRrKCi6hHZ16kdjI0fNOLQ6mg/DdBTRDO+5rP3C1huTfryDTc/1V6Gf3Dx7mVj
SkwZ/oNLnY/w9efunMZ1f1Wq+Jo5FPFoHf4mT31vK+OS5p3yTM+1pM0l816eOmWMfHwqY4CyNfMV
Yz4Ni4KgYOmwSaTd36RYsymoDwj0bFAd68CaU8CwrNCDqp92qBLjwSou4B3PrgGCtO6a6YBP6qls
y/bcQTLoavR7rjT27I0Rkc8/ssEDCNzELBxYTawyBBcXHOxo5VxnzSg6Rj1BVCiraQLVLPH650/q
96vTUw4NmWe6rsWS8Z1rscjtyuSddk4dc+NVww28MmW1rfrucyOpBKOaAbBw40+1k5i7P//s36W3
/GxXKJ+eRFlIgv99uqWBNaB+b5yTAL6Uz2OzQ6SJHcUNNu4yNv3zT/v9uPKU6wtPKQe/0W8mLKeV
VoVa0jlFlvFzKMoPNZar+3Q/ERmwrODnn3+etRwv7+4BsKHSxBTFZcVM4N+/XlJlFZOPQp2SIHC3
kRHDrK33orFzUtGWYceyIojIuVxr47ks6xyZl+RpW3gMAZf1aAVC+ih1+XwXjWalH69zSVc14D0q
FGlEHFhzq9WjbqoTNbT/l+PD+v0A9RzF8cUbZku+e/cBQUMLJkIN7VMYGy7IeMb3cVPfROfp0+j6
40EI47NkEeb4vFwEVR1xziMztkWOOHgoREo4PkEXrVJ78llnOFe42x+tqNSvc/4hUNW8//Ob/l8u
Z98iOUTwtvO8f/+e+xawiLlU1olRAwN+xbZDecRgoQA8iqAg5nQJqWAUrjPz/OcfLf7LmceV7DqS
ATRhHe+fhy7DW352Zp3uzNIqn6eV8FDu9OAuhGSbH9T9dBWtR55n3LLrWjS19WiOKzR+/V+u9veG
7eUowyBje4QHKVyHcnm1/2Ft6c0IdqDviBMRspxXi3poXjQ/N66/cD+XH+jKueGoDw3XKP5yZ9+d
cP++9n1cOgpBncvC5vdjZUFlmnlonkrT/MJMsEQ5IqfPyttnMn2eI1bQUhFxlQXLCseMYQ6ni+U/
dN7cCFRHaohvtXAPc1eox16emNwDCqnLTT0vlA+wS7uIxeXjaIsb7HgSPgP7pP1OnAGa9CelMNNb
vblvVe6scBbONP6teNCR3krmLCsMI2qXAXxDc+sAUC9SfxPb2XMv20NX+fmZpcRiJFUTCegBJxhh
96hmweVhQAvhxqUNZbpfC55lIn+LTf0Mt7nZgUSwj4MIDnpBDdpiE7l6vOjYcvbD4jDVpQHeqZ/e
xkEeDDi+g5Elz/XCGaWovTT9MLMX81l2NnRUcWeSRer1Hrn06Uurk1vXhILuLBd/uVz+ywMbkzQt
K8E7Fg3E/TD7j8slB4QWTUagTnqwvfOcqD1Kg29x2HhPfWuePY0MI5nQDAB0x8yu2oW0/tqNhCWb
c81ymSGrrtAVW126B3PLnAAtI8uSJYi9Uh9gWgDq6GbrLy9c/X7Hk5LFKYuf1fek996TqdMe2Qo1
4OkuE1VoTGZj+tVprb5lWf3mGdOJKHX3msxzgPUpZSedd7fWJ8KW7kG8IqGBlMkiD+XDJYD+zPRZ
oh6sRwDlhjwmGuelE3/UbKu2PVu+PW5nLEclu4aGtZbwP8sYzNFKGJkNmoxNvoNM/STG8navrFr6
/gsRx7nNweiP1ja1ImbI7JbhVMun0WAXktbfawyk582YEiYB7bU7VEzw6mGC2fbmyRJTSkYIITos
fj+qe8k7/JgFI4hn3GCHokXnpazhy1+OtHeGVw4RaAsKdxwHKjfx3bz7H1eFWTXh3Hs8wlLv4DPs
eWjcttoiZ8Nf5C929xbjplhUo0lhF+C6COsdQ0QRiU9MTJ385XQXvz1SCflazlcsRJxt9vvXU0UN
i8t6muGhq+HoNkgqXHc7Fmb9ENlMEtqnpM2LtVuie4QztQtnlOq5y+INPHNz6SIR/qXS/f3U5yXh
apJYu32elu8LKG+20GQzPDxZYSSRmQIzZF4RkFsAUkEwnrGQ17mOOV2Z909HJ8Vkb/bWGdKG/Ess
kfit3l9eC1pjYcqleFXvzvwMdw4EX3M6KS0WGI/Kj01b7SPWgBBq+NACy0L6yt5z0zqG2Lgdr80Y
ykedpKDMquzGXj/g/9PZm4pul2Yyis/zOL/95br6/enkUFAsTQnmJhqE960Z6NxodEp3OBk1aEq8
k+Yx0+YFdSygStaOBwawEBXR/D8GgX8w/H1VcGv7URZejOhZztA1Bld9CHVdH+EYdsS7e9klnYZr
uBsR+j6X1Zgt7vEHyL/lCydEdmZjieFoKLdWxzFcJE25meyk3s6F/yXIiROfkX+SYBTsDLPN0FmV
ub8JcwThKrYZLi7C6rAKgD94CmWh0+wlSn27cdVRVRIS8pS529aqGrI3dHFWIaNtlGk76LfuvmuA
r/bCzYky5VjpqFJ3c5FHGxIGpkfuaQIM5+HEbDRA3kj+RgFl7zxK1sL3L2U7tbt+Kuz9vQEpWOih
fpXtZcYtiTskdx5nCIWbfpt1rvVBTJTzcaI/wIn4kja0uDpKt4bdiiMOzl+1iR6klzO58Xl91SFQ
Wafr/Mf7IRozNDybXv8yVd0Xs5jxRhjbAaXVJRLGc2PB5dcjWgrX1lddfmLhH+M5IP7bATN176Sj
oP415ijYY59wp5InwTqftXgQacQzLgsOja3Gv9Qcv1/8StDp4zf2lQTEsnQb/3FWRTkOGdRczSlK
JN0a7Lmlhi6HrYcHeAcSnb3I9P+/+5Xgtrddoh25Yd/Xm602rbYfw/rkJRBDyP2+pl3vn2MjT8Ef
OtFm9uS+baGMLKqsDDPPP3oF1Tne5c83lfWuwQFHQKll8STEDKbM3+6pHOuHqGpls5o2XivXyy/c
RDyCFQNbZL977Bv20QmDq2F302bxa8z49I8AGP2PcWLswnpgVeYN1yjKv1GIMDi2SD1A6DgaGbWT
zyp/Dp8k679NgTKbBDBYVUmzLcbR+ttJT4Ljv9snm9/FkY4j+V1gLlDB/vvztFM2lTai7VM4VtHG
M0JxmjNlnjIQZNnq/mcsi+J0/y7J03VTTtFxcIP5FBOAwOh7+dYLkDytUi9Ld5M0PkKnnk/3LxFV
PBL3kcKzVmCL+HtFKBbbp4LKoGrnk0VEc1W1LRwopOidWclNkmCgeOwmSBkzy5TYkadIxRBbwnL8
329NlCkGDDBiIQp5ikNv2iqn+ZX5kwECch55vjfdmvCtQEFDLEJSCXpkS6nMDrZKDjGR1Kc+toNT
ilw78Ep+7RGGf7t8O2EWYiFxypcv9+982OywM3OTr7iTKVal+ZSrFrNMHb/ALcYtHRB/Ri+aHkbH
3lueicxmDF+qjocWpxiKueo1azOExsT4srKa9274Icy02rsVdjZ2CejFDSdaWXX4endm/mO/Qi+I
5Y6UAzXiB+om1jJlalc3WOYCkEogMyCKNiw+clnHncSmBdui0JDE4KKOaEkslhvPsejFax52mwYt
y3YMElYFKQtWMdn12ccTRII0f5wyz7u4GRkxgwLjb8PiWc7RaShvdgyordSg/VK7DQ8tRrH7q2QH
fs3ZvR9h0EVr083VS5tY0cZPuBpoX9jMIxHaOMTWXAxZdJcY8RPNRYnk3oJSU7fMmtq8vwVBZb7G
2vT3Gu1wbfvBC57/dVJxD5lGJXkuNaWxCeHvoPazrxqo7WMVI5gtACGvQa04x7tdh8eWsdIDqyuj
7hFTkAOGSQ+7PG6tA9eghjAWIl6VRr4Px5p+oaGd9pUudk3zHe/sAfizeB1sEOFJpQ08oIzkp0Jl
ZFOKRe2kLipBeQa+L9zDioz3OLfI3Gjpn/wKmFgSOK8IxqxtjLpmX2T4IRNo+K0XGex/9EdmRI9Y
rRhDCfvgpaE4Wpl90DT7aNRnawup+jRFw5rVR5JX4nOeqY92nn32Go2wtAvxleKKP1pdvTOIXjtI
LbDywW11TCz+ZYirr+6tTwhnqZ3z1N4OtU3qfbgd+KFxV483XuaqdbDH/zOhNBNkh14NahSVOkay
57sxdVpkuWPlv1rou1jCMMtUlH6XfOweCwEVKTcIifAG5FXEIn5CCVvte4/L6O4uDlDY3mwA3Gsj
cmB/hF9NPTt7vxHpfgjR901mCnIdNja2Vtp1XAZcr7P1NKOMeR3QiEPKT0PESfwxrborRh7BaWs6
6EaYLrgdZOMZbv4tqqn6ZQ+yi2CI+NBU5sVXRn6QPb5ngFRo9jD8bW3SAHBhB/IZvQA/fq4Bbqbu
xoSYGRPYsLYdL13FPHnXXsLKszjak1O+QGbQ67KuOpYndrqWMxvWPF30R1hviV0hDg3LKQKC9GDr
wkc0pJdH76QR25pIIOvwwrAkBPTIKdSY3BAE1Bu7WibNpgWGsOlZYF0dC2Aw4MCzD/L3yqXQ8wIk
Cj2cBedhPyU/SUTSZ7R95cWMokWZguEkRVh58UlMFEN7YdSbbhlA+uvKjeWOSDJ3nRqFPnp9Q5Xp
6OqVunZdeLn9RMWEZcVvrnnbiQdfGjGeiGeMO9kKMxRnTNOARe5bn4GKPQ5nfv8QPg6ULdMbb7HK
pxsKqpArADD04FY7ZYfezdCNeCy5mSra2bVGjHmK8MEvA9zh1FfGJQY6GGiWZJ35uShHZnL58JpY
fsCTcpo2bakfERB7L0nynQcDG9ZGejB/6XroJCttYdtEzGvvW0wWfdAjhLr5o2gIjVFiZ1YT4PAw
T09jqs/ZeIIC5GItab8Csan3USb1WpcJkG5kSeei8J6Bu4IA9r+GnT76+GROiY8IbkL8votYa6+c
VMBErPsFNv2ha+R6xG11jlCTH/q+PLFljM+G4hFX+yrAA1Kia3RtysqSI+XZSPSuBBtO4q3/WLSk
So21We+DJH6yc0Z9bcmNX5S5vTFMPGkdCvMj4HvzqKfsA498Dio0qrzbSy6S33QYktC3ramJfSxI
Y79JWQbvdUeUGqCu+zY1LlER2V5zLpFORyuIrUZFnC/Tqwc/lr8S7WwmSZ4LugBc0mpU2wjVVK7Z
dyOcLc5TRrlcBRsnt9+CarJW0BCsXesp6uY0eUR1z8cQE0nUQHpgAzzg/DL2OsUogFtsfmAlyaAN
aNKGWFF/F2Jb3uKKyfbBXOGV8IGn1ubV6kz5QNuCVg0+zeNQS5z8yFrRJoHeJ/iy2I9tvSGRwbsg
oOu2hSrCHdItk5g43vo2JbqgSsajkhWe8+WfZikcrcVCa0G6AyvNHV/uSDeXI9TjDHqpLB3DjOtG
xBM3W0n1UnFUZiTR3OapyP+HuTNZjhtbu+urODzHNfpm4AkSyL4lKZLiBEFKKvTtAXAAPL0XWOXw
9Z394YmjIjIoUUVKSeDga/ZeeyfHXm6WzsZwMuZYfKLBJVNR1ULeSdC2joWXkkwDLCPpGYodqrwF
tKDqvdr5lbQf56cNb0NAq8SvVZt+NsnxGZXa5lv7W+cpa5bE+iwdG1VhViQHT+nDNlLMS1mZc9iN
3Z2W8reetnsXyuVBUwOTUorGaPqNnAP3YSkegL1Ifqg1a28OcFLz+Koz477pYiaNpomCIi7OulC9
vd6V6mYxkNoCqyThLZbajhItHNLF3gvME77D6JJZHF1HQuKTPTNm6MUIUU+1D2XeQpJrzefvtczQ
G/nBVjqC07Lqw1BRcPSjfSZP8GSuYuspNoDZ5Oc6M7uDng+sk6MYo/XYmwjz5LQ3+C5a2cgTeK1d
Gifa2Rrt0+IWv9s+864RsiCDAc+uX7p7Oxk5/4xoJrB2GY6pFgXJcqpmr7miL0NSbDbKgc0zkBe1
A9jH25ECaWAUBEFgzp5q0kMvFvYJbdbcc9vZgUu0EeA++fntLIf75LttmYTdIs7k+LlEpEKQ8XqC
lNdlSN8Yij+MedC2mhZMSFvDCS4vBYenh+zz0bSqkozPJgncUns0TEey4ZdqbVvECGYXESCIpsRP
IqCDlorh3qyw3tsN1ne5WhhxiOIT7gwWdckX0uJp3/TGHUVrFcxZ1yACGKIjTR46eazRG611O7jB
Q7NLdeszjQzjYi1iNSplB10t3qNJmlv2oZqflFglHLw+qVr1p86xn72i2eRmphyjNVbUrulA80Y+
V4ZQT4MZByxR500/mxXDYrHXsP3qlOZPzPZeyllXT8WCXkVG+QEMrMV6exxDEGXJFTnJVi7YmwGU
OGdt6DGeyDE9Mn/UCOPj9GUsWNIwW3dbSV85xrujZHh0IzWYG9CuD4abcID0+XVYLO/G6MROEVCm
bAQRWLL2a8X4wfSvediPb8BJnDvT/bsORTS9LTwjOVPvGxzjSLqVtu9ChTsfUtwCs9qJ0RQOXJwL
8XtmPxwQeYggNtzxoXjyoE6xeukHRaCEt6AMWTaRfIlzy1Sz2yklkVDRgvAOZgFCFZF+OWO+HCY5
4Fj1yqdOy3mglcqzCqVtlxnC47iHJrlYEjN4Gh28qW2eKiL7DI0ARp6c8T5q+F7TmL+NhnhuS1Ks
NRk9MS1CD9Xk+m3EZM14CMDMnAnEfLlb7kVO14K3CWveuJxSoS43fQA8QHCY8jEbxQ0n0mArzl9R
Ah4ZbdUn/bASdHp/Tju2o+3CFLTPtUOXV9Q3JtdGsZqqcICJBufRaAt5NvCH7u3W/YIOoOMcO7U9
W7IlmstjXrdNaFqegXEDutPfImABnADxKOtUzEU+ME55hOPzo7X0MPEaQq4Aph/SxJ1YBQwP1yid
T8kN5i3YgoZCVMcYceRTsyYQcpoc0tjFfjwNGQb1aH1m0GpNZXLMzHe7VagHK4EkuRGNFvRI1o6i
adNDUs73uF3qrWku0budoLaZbF/W2XiPR4JErEwYV2fhqdwh/Z7TRL9HhnnzLLh2mjSKM0HtUDsK
7wUI6ylF3ncZWpP5xdw9LNGIxziiiBybBSA6/cP3dSvRhG9kB8NFDCh/B8eYnibZaddsMLxXnj5e
aM3o4TH6bOcGIMGIPjbonKELPDkfFoU+jw771fSkeVJKFYOlqlc7fjJvpDBa7OhWbmcG8d9DHVp1
ZfxYkTINqFt/zicTQJMxPZc90AKZj6T+YOxmbOg+F+7PaLEAoGjeswS/8jdXhNu624iFjKDvdcGg
Y3viasO8WEesESvALcJcGaV55zM4Q3NVTYdS7XlOdiaImhFu9RpqWw/UA0VLaJVb5MvOWwm5xL2a
Zx41M3wIHQFSU/3FKMML2apAtO1K0qv0iaQGDVdENFnGNkOkdyHAZYuYJz+VLJsOvdOf9SlpjxNL
Ftfq7nw5xL/ZjIQ5z5td7yHVmNRe2XXz3O/qSH2u2AGcZgbS3+OtRSS/qpEdrofz1S+HKDtjseZo
1u0XVvAvspqvnYKry6SCmyuR4XgE7KyIBIV6h9dT25GVIIi8gYkgMgsuMB6cVhQijFZXE1Z9cWva
Ueyq2MNnpbnESfTjDn+1u9UZfgXpID71fjBAko0L2wSUO/4Yr2dYNSs/VOTLsUVnYM9qULj6lWXZ
9LOwsKDM27IobEpbwikiibw9bogKMytxlX2fHwEvH8u+qE8uuRdx38LJjSccHSZbsNpgH/aNSOrR
z4bItshFy4k5YQR1hYmzrSzRPYyMQjLKuq858WZKbXRZxM6CuCzxfursXex0IkuZBcNpjHvjWKYW
A7PaArVfu+nZKontWuLL1CZyiwnA8ztWJUjAwZzYLFmthPewgh69YW6B3WySh8Hp7H0aTdcYweV+
0vW/nG62LqXqnmcXX4Qw8aS0cyb3CbLMQFWMDxPFcWjTUdA0jctm5P3bO92rdDkadIPH+iDl0zcI
itpI5cb3fA0y2zdmAqm5do3m1B/bpLso1vBCyhagnr4D9ena5Fe15GCNsVYQKbWNZD2dpTUdXXqI
YwMCbEBZF6L4zaFq2d3JyfSbJl3xRH/O5bkaZMv0Orrl0c0984Yv91QPxYTo1ozvzO/XNN82dOJY
DXoHWeWsJO25axsySbv2ppEo9zZs0ZT7jRp3N4EQHVLqxhkXQSCDdYrHhJ88eIhtZNUfsuMPflsP
LQlcdRqqW45VKNBi1Jctrgo/d/vXdjBeRmzI2IxmYCfmxskiMGEwiDac/F+lkuBBK/T2IvmeQLmt
V6X2PqhV/NZ0ix22Wspchhq7oqsw0BTZpRUA1Ncus6vmvwelRWMbhwrystBYvS4Wzy51nVqSDXpt
9YSCdyieI+OPBowLezjxs+5i7Ymk09/c6BOK4lc84ZkxHRmFiU7YVqHR9k+64YbYLLUgEn28xdm2
j3HH5IshQnOEHZN4yQXn4G8Q01g3GAz4ttZahKzhCEIwjVtNf8kNRmKaNti/F0IsP5TFiC91UtHt
uNqLR2i5iO2fxmiNNz0tDp3qFKesLZ/ijsbLNEy4L9H0INxdQYGlEIlLssVGpI17SHv9JIZ4DoU0
rM9RS61Qma2DnVfGjV70zCVf22I6oEbRA4W8H/+7gqs5XbWU7UWK6ph/khcUNhBGZ6zQlPTxblGd
vxKNeRSuTIzeA7IAOXOvEt20SRz611py7HjCeBdc634Sz/3BWMYJZ5VShZ46hxwT6Tbt5UmfWYGO
Wnv9GwS5CsiAP01BFqkGBgemElNmFoFjMXmPiDIcxwGdcVVjZyGKRi2zZ4+MTMg6CAdR++7clphh
9G/NxlAictnTyMYwk11wjZGmFy0V6B0sQssy/XFs4HyLmnlMBKdk9QquB7r43WRpt4clgvV8XL6U
HVweHD/eVeqDPNpSl5vJSMbgG98FVQB20oRsP9b75ih1hrXfokkWxfnRZnjp5xZAFyuedqbTMYWl
rXOrRuxMSdntFbRTPILsET1vhbHc78c81OO6Oo59/jn0dnqhlG/9zjZ4dlE3HZK6f8jeMw6GcHik
zOr30JRJ3vp7ajeftVKLA8Oqxm0sx5/S7Pqt7IuKtDHiBgG5d6HnShq9abWo9BKhTSLU/fcTf+gh
SdT1uO3otloDXxjXJDZUoHZTUcp3W+iH1MT17KhXTLSqNZFeRSYfRwR4MawawE2nOxJPx3c6NqVq
F06DTlQhhyyZnuK0qOpjcXPtKjsAIQQY4tiWknuHRtRdm52ij746CTXB7Qau5hbIhmuJ2lc9mR1N
0F+bxbV3xbpMVPHm0UZJ5PR1u2N/Yhwa7EH+AjFjHy0Yq7So/eBzmF/0IezTVDsL2V51OdkHZcYA
ziz97h3r2wZii820iIhUidPlkOWqCITWEHlpi+em0MVT0WXmoTR7RolKee+utrTMh5XH586tf6lu
4YbNaLY7F3ECgwp32DLx1V5aHlWHiq1H3dX3woLlJlPcfBEPBAzmByTN81NagLcgFm7Vb6SX7Klo
SWyyh0ILOD7ujj2DC5BtvNEzjuglme0zleg435ghB0YHwyODdvpAs8qSrrVnkg6l4G7M55uByw3j
MPF9+CCNh+Jy2Jq6cPcRkBmCQXE00itbrCLWK7eFCoPVd9gBPwXQZVUxi3BhbmoeufiwJZFPk+6Q
ZTzwXFN0xtVeav+U8283wZ2lkAx2zcj5vqoQ6iOv+hgshiZz8SJKXf+hjwtuU/SPYD2ak26Nv+n5
kwDTVMnOYkluPK0Ckxy2swBUsjVwbfuMtWEqxOZTZ1nhwsH5XHMYzYl7tCiaSAQyvxrSAl/RG7y7
WkO6i9f9sZh3xvkPt3KN8zCoycXkQNbQlJ31gfWBy7hlb1XLH+jOCdYGMuxQcZuvUfSTjuilZGL0
VMfgrdMkv/VDobLJSOftkiQYTGVKSEAMnrVinK5k0fzcNSq3Tz9beLzbgcxMSYbawkwqsWPxwOP1
qlMCXYzmrOiputOIACGWJ8kHtkHta24Ngtzxrv3prlaESDbTrW1r9SG16h0/XXOfa/FXNUAj02VW
7HKpOG/LrK+EukW51jPej1wu5lan9dqLwcsooBRxjaf7AAWp3jlFFBhOtsbU5LjaZcRZRQRTjjGp
zc8d6uljlC4MAAmcWrDI4OdBJkuQnsmgyyNVOdGrZ5lNb1GtTNsEhO6ZxMaTsY5G7HkcqbZp5sq6
m6/o6OarzlEWKNPEVHeYf+RDbN7HmS/sm/zV2lZS7RY9S+ihHZ8TLJt7e1S5OdZfzk00PKvewbQL
9VYQW147tfYjTmTo6Gr5s2O7sivAVGy7Wut/OG15oPAPRhu3ux9GeJW5HiHUgIpUPrVm/imBnrwm
HjZw13NDomatos/P5YKMzCutg9NDn6KLd+3+RKgv8GG+Nw4Qch9YSWf4HcDXDXa4e+K/P3/uo08M
3ybnP57XIVrLHdyqE4lAd/eleLN/Mw3WG5+IDknCWQXJhbVR0FNBpEG6gcZuhR6nMHSAeQ/euDtL
95bKZ3TsDaziLkA1uzODMLyG159XnGX+J5kCG2KswinUt9axPaT39D6+uu/GX2BvqHobG7Ag45wN
HlF+mT21fThYrD7CvNy6XxPrqr16KE7zXd71F/ETtjvLyBxPFEEe3YbBdUTge00E6HaQO2b5uFdR
guAgUa/JXM6EDSYvydBsBUA03FIsKofGbfaAEMddlA0mVvzOI9JhVg6urK7Y7uqrOyQ/ZV1O3Kh2
yN7a+MopBHzKWQU0aO7s46o+F/koP+sGGMAwKfVlRnJ3H6T6usTVVsixeOODDGVSHVNjpsUbk+SN
1SFByK2kxVtumm/GaDMxyyg3s+pkYPio+Es8v4Gp9/HYzNt7LwMcmcd7Drgqer47D3yVbSPtwBJz
e/x+ac2mPbbgPv/+pZNkzBEbXD+ZnnVHB2rbMWpFd/z+5fdHueDSGMryrLFOO7L5OivJuWRyu231
qT56jV2zL+ej//hlx3Zkv1hjkJEueKxLB5JHEre8auzLtlPhPn1/Zolsa5NaHRNirayOUWacHRaE
2+9PRvVYHdsxrokcLM9S6sq//X5TOQzh8OBUkuzB75c4i0publ7+z+99fwTWZj32eWYXuJa19XuK
iud1tETtsvn+q1tpQ1/JTncTaw02nKE5RiKud3NPQMtJbfRhV4N3Wyzrn68uRFr9/X3+4/eyFoCT
1hXdhj3pj6Vqk23n6BiZRJL2AQ80iFBKWx3pfCrS7wo4M9myQ8eoc/ToCQ4hFtV6of77y/fvxU5X
MNKrT8r6rn+/sI9ldpp6Oa+TPYG7UZBIGCqnPknXULa6vj7m6zeSrPf/1g7+l9D+/y/Q/v8rC2D3
p75+ln/Ef/L//z8k+xu2vmrt/8d3fsE/2QH/ZAKs/4T/+d9fWX2Bff38b7dfv9LffyrWUP8O+f/n
//8H8u84/3J0y1iR/bhYkBsjvPkH8g//H90GTbPpUQbwB/jU/4b8q/9a9V+q48LxN8huQ6v2D+Tf
cP61ampU/A1oUtcYgP8K5F8n7e0/lCSugcvANS2WECiEjG+X1b8pg+LZlFyicXKQClU9iah/ytVd
iVb8xrihO0kWpGEBtMZvh+GTFq88zJi4pUa89HZOTPsgB0Rg1QrLwkNTVXmEP5FNvpCs0WznM80Q
hUxqFdb2FNH2xd/agGhXZETLsXO9pPaJmB42XOpRN3A8k8VLkJ/e5SFkkTf5iYWmCZcBisWw7JlW
SLgPpN6hE9x0dd5uVTTKY28ES9seOndi/WsqZTDOpDHqlfx04qQ8m67cgqeDwhFNjFCK5SxRoC9O
7gVx0t5Kqg9f8wBMYnpM8hX0pGsHuohkV0UV1hKtDUwkS6GmPw9JmQZGPoxb1RwhhhjLfbJrJQTa
aIbMwKHq9jC1tJkpD8YWL5yMld5H1MEO+Uzr17GihkUKOrPRp+d8sNytlbL3h9w/V2260YfPbi6g
npN1ccs89j2F7sQBaop5mGRoz82lk9PgO6mjwPzIHcS1CHXiFVAQt+3IzyndynTItkkCFYT2DaXn
PL0Yo/tUglwWdVEfJgsQjW6Ji6uVvrYvGx3hwyjPaqK8aKDv516AtJEPC8PyCFIRF6ePgM2vOuRN
6dtCxZbC52hV5SQb72bXy2UcvB+q03yCb/PHZh783OiwtKKRUXr3sH7WKGKUOgmQ0Up8yMyrN5Tk
wA9ITfZVzbwCX5C+avcC9Up9MqZJQ9Ze0Y0n2j7v7aOM+wL2/ki+kVWcXHW86KP6ntaCmMAZDK0+
afUWxqOPB3zdUSqs1uoGUGZuapArlybAjQJaQ7P7XWYKhpvMikuhMzTlAvd7Qn43autYpyEt2vcF
82hfnXraSy64GOCEi5kD3jVeJL3c1DOZ9UUZIzqYfvVl/KLqZbPViL8MZJxfUAMhN1KNp0bTz6wF
HnrBMjkHr9LKDzMunLDTsve2SbpbR1k6IW/cKwaDN+zQPn5QNxzKToSK8CA9aqyKlTw5CzIgyoI8
GniSu1yFQxVX7VEw9/ZBTu4Mahqqbxvrp6HI3RBHyB2HNwY75SGO6gwwVRdwEnCbsaRSFYIhmw6G
X6c8Rt1qA6ftbgnwtEisTpxRBjVUMb8u6xAEuRtqaQJgAJjUvHhrHA6I/8a59mbZXpx03AL1lT+S
F1PHktM9uaWu7GrWaD5iyt9ZX1a0Yvpv/CbXKJq3XsUYRDMFhMcCJaQzNnTcCxHztdsn79K6RwUI
VG9KFdzuwkBZ4+yTccNt855RGVpkQQ0S+YqjpyEiuavTZSAxGYJ181ulTX9m9DW7ZLSurT0dBg3D
t6O1NH4kei85qiBGBfd5TkiQRgeM+xING915kElWkIXHaiuKH+SxbD0VpM54i3T07Z2HFdsqrk5V
Y7nPbWOjN5TIjgnRiqAADNC1AV3AYuCapOpeFZ9QEyxg55+sS8pgJZLMsfqpglUJ45hwW4wGWyca
wLYQLNdlIt4rKyXFirtfAE8B45YmIKhuObRIdc+FHGfsZ9ETyp4IBVpxbIvnkkEOc4Dqcx4SMwDU
GR8FKBS/I9CradQQ6JBBXQ7apzCcmxFHI/N7+ep4BuFtNIk2AFZ7Ylwlmazl8EtHpLp5M5abaVzI
6PNW93RcN2GRJNTiTX8uXVrW7K9UsV+Lhe1DOZMfgKzqDxQUX5YMz2abBZBiqS9QtEUoxa84NSSO
lhpzJ5obOHk1AB3Gi57zhTKXmMiZOHvP4MDqjY2xMmLchpOJsJjdVJM5MDDFfdg7jEDdpVewWjcp
ToOkS9EnEPpg953wR2WFC6Mgyh2k0blxmhoGt4mXbtiU/ygbNfONpGkD1grzUqRHUPO0zgUIPoVR
QawpYE00dZvoKBMNZ7i0ZfyjVffA5W5ylLupaVyI01UcjDwlI/wIj9KjATUbRr5NKY+CEOpAs0I8
wYEAAYVIbgqZVq3SqwmDT16qTEnZa8/VM9XjKqoAdbPk3gfCVXBif3lF/56tIiynaB9ibkh32E8L
TTTwhFuhXs3CtjnhOF76ZggSEx1b1yOHYiJV+Eytd4ZN6GnktQmSDwRHVqTeQSOHECO4dtJXngWs
GHI13zkKYuMxMQ5jx2NNlu0dSZN7rzVzU6JxRM9bvU9EhZ3QmbU8I1MwyNVqw+jBO9rNRewrw1Zu
EPD8LLFHeCgDT8hRPZmq95wKxTjWoEruyqDyUsjyoGT2nmn33oJXofXD8+K0PyzTe8kjLpQ4f0tq
ePIT2B1M/yXekHYrmcgf6hX12eI3KWNlCaThHZBpMnQRB85VwIAKaualvblkAj9yl2UgJJPW6a5s
73TCbVlFug5/rgOpN4/eYzGU+REx2D2aMHsGRup+OrXullvto+nk09DT+ImY699rR2gCXJjUHJIl
id5vltkACeaj2wCGUNY3S1pBXedNMFRQ25DNY1tr/uA7pHWa6j90GvaGVau76mkY+5jdFg+RRm6S
exT5zChUJD/LyXjpBjffjqb5FFOApEU2ov2hxU+imYFD7W7UUj1Ec39mSVduDB5HaafMwUjECA+F
8eKM76meMhqc3KBsZ98u4701lQQddaSwp3r8AZ1UbFGm53uV1QtvS/KDhSKI61L/SCJWk4vHAz7b
eJ6Y3uwuR//fli9a7rxZJALxhTc2XBU12hskS4RtX+l72+uH7RLzA601bdxO6aelLPK9U+NfdaIR
9+DmOxwYJ7tlbCdc3jG2R5pv6N6PsRoCJ3XtM54kfeuhbwlsWJN+bOmvZUHdZdvFZ9arKFN6Ytzb
GIdiC15YUcYncsxe0Y8vSFySOKh7fLBLe5hjrz/HEzlHizP+IHOGaSnDjo0gPPhSZwS1O87SXOrJ
hPjnu3rzpUYt/rrVcOXAPJwA5h4XhvllmjzgbVqnvLE+mzEFsNMtj1RZgeMxuWrx+8ycZeO2H0xo
XiAnmYGxZjyZMdl2RE+L/eywFsFNT2TD8ihSlAEMS61H5Gp/EScAFRokBOWDe+gonzaddLJDg7az
cElRrqO3fL1QOz3bOvycD1QrxdnV0ENXnHWpjLptKUit6AUWDTe2CEvJ8VS38+pywqQQOcTcOl8Z
WhF/kkSXki5d5PqXokwMtfRGsuJVv0Ssf5h6bR+EkqJkLdKTVnpmUK4EPuVWqRzRsK4bNirVU9Sy
GXMYVJNI/JShEasT6NZ5GTLBp6QsgPhWnot6ayETGbX1iyOZyAjzgWhPD9QBQkmrGszd1ad6Gqsr
oUUgXyjRPZfnmMRVZunr4Z4xZF7WrmF4slSJRaruHo5hnQk4vsBRAzgzIgwqFPzWMmqhnypC8JRd
DHTpo7LnRBrCRSwQLMz2jZKX2k6Mw8YY4ZizlbgPxJv6UlNQeNbJoTGN9iWHre9jXRkuWjGyZjUU
l7ub99txWAHy/8TexHJjHH5MjjZSlnd4vd0p2i5Yuk6jwmDFNBAZT0Z86JdJBlGmD8dC+YszZuXw
DeWHNR6cVkPmPbx2qtjiZqRINfXrGLsGiiw29pLxrK/hACTXhNULoiJG1F3ku5yrDqtWnCGLuxWz
i8RLcfIb6yM0m83QfiANtPzKaIb9EoFaMZQ4AYLWmkA35Su7T0ww1WV2MoanPSuOqMl+jS7VKPyP
m0jGP4OBJDIzQfq1pXVXaTZAdHOipFkwlTEcrMjWDmQA3FWuvzoyxQFn3ZdYKcYu12jODRAkhf6V
FGeltPhWhC9sE9m+zdb8R2/zJ0wIpFUqbLOGST+Li4miqmqrS6WhW6gFADMr67C2Kq7vqMlXnA+M
bLP2oxTdwbVnnnv3LksZnzSfdFEPe5xfpdJtVaVaAp1g1qKFSSb7XQyuE66b91SOMeEqqIlB8yBe
NIMF6+NmebIb78ma4k/XjXmHu7CzOnauKpGw8WekDAc8qhsLtXxMe+OY8kLor+5HGlqTsT7WhXtU
SSXAVoW6f7R3aGUDW9h7O0q+PO3HtCwhURBbfI8/G+hiWFN/IGBM/VU4RGrI7P2i+vzpjJwhJho0
pfmpaxdvFZnY6JV5tLhqQW+AkrHn+HOi+xLrpyppXlNlDFcFKqbZu+nFo98XzpOVLUGRYM9VV69A
kuWtj6LE7ek34/G4fqmsKB+NCXkZ54VW5qRGglD3dWW6WcRCNbK7Z4v+XnX1njTijTX2R4IJ9gTx
hgVgX5X1CJuRxNcmvfU5FybeTS5Hu91Osf6oVe3VYCvK1h8Ee2595WNAHMllUSC7pG3+gkv+kjXd
bXaUux4VobB/Dg3j2BzigxttHObqTWeGS9Ok5/cOgzIKOPUlAYE6ZJzK2iGq4VoumXmbOvOjrZsX
VegXporXgf2holAUOmE85R+EyFLvtdYXFNoz9S+hC8nEdNkcfk2tvSVHYJdHyabRCBBcfW6CQsCe
fJSkXGTV1WFzVqJFQVz0KCIWWGSoES/v3C3XDoxmfElTfYPWsPz+0VRM3DDebQHIegRqgPzxFb19
zlipBBqoJAerv6+7ctMo5XGq9SM7y31iEM1hsWRfBkk6fPQmeSKt77ki3ReA7Ttwri9Rcxll8+kA
/KvwikSjbfs1+hMWFvdBl6/x2KDgGkMvyjAVw+QzrR+UFa9MLwrKKLpnJYnuOVT8OMNCZY6m9YxM
K+lORGUP4dSTJjGUOcw6JT0YKJpqJi4XJVfVc2qJHdY1cehHDg2iljA00UfVJSEa/JgKxKTx6AF2
BBFENm+7QYa349k/HBGNXtJYvbEDXZe3zB1EU15sqTyntb6FQ9Xtlci8Vz1ILjrABloYKSAw704V
Vu8ldzh3vTLsQOLVNn+BaB43BvfQMjnFTbTOm1eO476mi4D9js5sED2XhMd2W1muRYZORIn2OBRp
X9Xks6OsW2GEUYE3CWHyGR7EjskVZVxsXK0kG7bO1XYvABjXWlWnmU8u1I7IA40vBVxgRxmXSZ4W
dg8/gqvnOs9wGiZaNB+38X5p6q8mhZBUms24YcAnN1oJhNQT9yYGo9cr9ZttZ6fJaVw/EuoX8oX5
RU1vrRthTQE0DHfPejFj98Kj7z4aGQo81dk5s/LCgvw2GPJVF4xg2Dqx2W8wNKf6zbEKnotwmlhB
tLjxExMpN6joGuNzCamsU9sNiWyxL6v8grDfvaYYSfJIT2BQrxrZNDmScbtlfd1s6lYybuK6szQx
7JJG/zDqmiK6+WWOBAFPaG2zuiAvRnXCTDdU4Hr1Zx2xYpXQncg7yj29BoOY9i9Vmh8iLwtRE/Wn
golnYKkJ+eg7VaJNT9dkdEcAELbzOCA48FRpkbebYpKzCk3+LjPgqYWz+sGWbi8ajg3yUt2wzNE0
ylELJ0dnj0rLUU/PGWoEyi2wk1X/obnsZnsKG1kAesMOcrC0psanQG5VwoANQtJ7bBKOzepsIyGx
VJ5gFdQZpAt08lqnADAVi+FkSrAUHcVf5cgNOrByQ0g6vtvM2ZF3PBfswTdx1xH0WZOZJTy6Elk4
xgkilr3VG+UxFDqBQojNUMvQ+JWWs8Nkmu91PaK7Q1rDM9XBT6czEBgFXQLFmYe0ETduXxxyy9rP
k30k6gbgOm5Y04yIuxOMN0ptHp+m4XdtyCmAdIfchIWP4RqXdjBd4v9UGXgmZsKV3NeU0xkEs+sT
zX6VWXd3pnqnMYr15TROYauw0W5/WTB3uIOz38tkO5uchg5bvfbLiaw/paNVW6ImkUwT83YaG/W5
88ReVRo21kN879X4YaTKNQKu4EeeU27MuaXEkw214DRsNNi7fo6HA0Pbr1SgKnGz8ZzW8WXRoi1A
n/UWNfAyOVAc66ZWoLkoh0p/QasSLqPDFy7EZpqLa6Eyvqyy/lHUxsug1AwHyEqsFN3AQAsWaXRI
sW5XvYaqXCJy4CMFi4dqtwjiqNtUI99ZJTnszq6L+tdaxCvB2Q6BweBVzAk70kkTrUomo1WsH1nz
J6g0fqPj/EGyKK0usSeb0hqXHQPVfTSW+8ih7yD2EiYcOs5jzH6sIRODggwzWOVQ/E7oOpIR0px+
aKNzgbK/79pf5F7gheBSXlumh7eun531JRaNDiCmsLa2Ju7G1Gv7FEYHJE9qi9p2jhKZz98fdXG3
buSr9dxQFPZ1zNBTep3Acpl9fr+USQFp29Ttoz4j4oTewmd6D5GZbnCrC85MVNzpsDUYWB0ymD6I
d7UrAxlAc20pjk2lJkDaVR22z7oRW19QJiQgG9ZF3IyCAbF+DOeIKQzNRqbtzTmdd4yT22OzwGIu
y3lnVFVzRGPAy/qR7Clq3PmAGo3j3k4OQ/0otZb8HpF3/4u9M1luHMmy6BehDPOwJcGZFDVLoQ1M
CkU4Jgcc8/D1fcCs6sgqq03v2yyTJg5BUSQIf/7eveeeoiFgK3L77bEREPVmLzaVMshDevKYTJff
e3sxt59oiZd87P92G1VoOKbK3DcOH2IvqxIUIBikocahbcb0fWhDm8fCNf95EYNLQlTvvlnL1HFc
hnqxJCN0ffvR8xOsiNUy4POXaWLSsv4UpnOucLJRlNrOqS+TdMkzU8c2QfEaK9CfRtLZawN67vF2
0fGt2QymvnBO/3kTxJ0jVa7aVWZHS+3PHWoi6vPP1XSSRji1nNr/3DGUDDAwzCNeU5zeRN3s2EqW
xz8XQW1h5LxdTxI8KLVZYiDnW+A3QYv9sNN2hOEdi0YQ5ylITvRl9YRcQl5KQT1MHDD7QhrYFYm6
EvD8wbchD+n9vDE6PBN6j3u0but13kk/jAlyMpbIyK5ZLxSsVRqAyFMwFHasBA+yYOEfpk5/JK8W
ViU1EugjNp7mbLKeDsnZSwWpDcD5166ZIS7s3V+zqbV7VfQH9gTOuSOwsm591J90pbTxyRQV7Aeq
W7qQzLxt9MB8DUNDo6s4JfIFkf2ws7F6eByUp9S2fiYmC8vo0IHAVvFsRLk6ayqjQe/FyAXN4wSU
hEVAkDtqDpBmo+6erFOmvXO8MZADblVRbGe/gp85Wum+pTW0Vh5QdSgbDPK7cg13wKQNo49riaet
0CfktlH/o9Lkiz42uETpBzGr7QaJkNAgTMhR3iGPOrZLRPRwkrSYB+20tOOipIgzxRd73/xeaQbh
01EeMLRBEm4PYV2o78osr0gVhG1icWWrYk070PMPLh7SzGj7VVZbv6TmPtVsqvNKnfJ8yg/WRMSh
ZpN/gkAUtcML7H4EU85Koqtzbbi61GQOuNLxuZm8Y5o992ZBv8UarlFnPwa1OgwBlONkClVVvtKM
Z79fTCNbyeJlsjnjziVS367/QDJ5v/xa5ZOq2EqEny5+sjhJv4sSWS8dfAZx0ztmYLCc5Edounxy
bO/NxirI3QNWFP0dCO9ED6r+xjv23vIXOimNEVRJK6szmx/xRA+7NJ/q9lx2ZJjSqPRW9tS8LX/d
2qbdcMmgGu+Cuf30enEfaBTnpcOrjDkNUU+0/V0qfHZu9krqzrOKqH9mvh65yotdpPQXvBK73pzZ
JSbddzO0lFfsc+mAs1aaB6Xb2qlpn8mjiTaOLlvOZ/6BZBl8POj+YgY1biXr1ZDIX4TIoOGserJU
Eask6GaRj7BaOvAmCHHGSTI9KzP46QpnPjWKHhQBHUgWp6a9ahNhQsFQUfe1Drv7uKbjsEM7hXNQ
I4baQm+5r+LEvS/oYpYOrDCdWUZeFtBpa+hYxcyfgG1xu7x1DIqszwrEbm9pH3cATuPQjBhCoFx+
11zS21r3yejSHVNK+2Iygkv7VsPbSc87Mmj4RtXlpsVcPo+6TIptHdcBgJTmYgDV7HGpcK4kCqe0
fuDIQ+Ib8TdXdb/K++lnVuMC0HIi1Gqxa4ccPV5UP7t2RgMBxLs0rKsolNoOQ1Vv6deAb02ds0Gz
bu8Sg3XM2/SL9BJmIc1DAgjAy2iEzuRxTLLs6QtqhEIFcJEzBhE6n2JoIUwiSfxjVj4fT4Dbzw4g
8FePUWd9D7InaYxsFwrqAisNQY9o71fLXcQPVassa75NPNGlb7+6CV/SKOn5OpavtWdcg4nMDyfr
h01tI+GvXtlkEQPH7H4tCInGIFynhyAiwgc4ygqZzDMTdZuDlOZvMHjs3DCheR4hdmmWAjPuKZ2T
JKx+6JhNQoBerKoJH4lfn4gdf8NmhgNR5uT/AGqf35q+Opj2cG0NgYwYryhAcHudJd0Bl5Gx7934
OY2hEvtuvZSpDO98zSbckQjgVsMWnmBFKTN2W4Q5TA2pxYmJCgw0UdW/azEs58hnMT9lHmbs2v2o
KMGQRBIfQt5ZpPzHKnC/fI/JDYcNTudfZjk/qOreM8vNZNMGHBez93JHCmqeEWv0vhzwNTLCLgmA
p4iDZS+eA0RZcWc/ZJkXalP62fRiH7gkD2btTIYgvThyMO6niE4MxYIZOtP4EiOeWkPZeJRZflb9
lyYA3vs90lRHP0wVrGC3FtbKRlMdOf7GghAxOx1CW+WT4OcFYWRp+8yd0LAmD0Do7q28fShQ2xYF
MNHcut5+L2IfJHUZ+cBum6PaKR9RCZcrE1WCAa1jZS8m/MT1IiyA4PsZXW87O3/xYnJNZC5AZhfT
Ly3A2+KTXzLSUwEvTZPNMatN2j2iUy9Wve6R71YXFyIWH10jC61pqHfS/gzo465cx/mpOG8NSLaa
unpJq3TX1PHJKbQ7K+iPScxZcQzufbpJVkujSLQxZzDb+mzy6ahN3kfr+7/9/Esv0VoxO3smHG3T
pCkRk0T9ZSVT91rfc3LFTFfTYR31/UyWL21cNos+Wdd+uys40WpF9ZkK+YiY4ooHGpiPPe9blNxh
L2EWU4OcY10c9cB+BqbypkreM8kfQG15SCYI4gGvZRKoGSY67wophWIMs8IyxfQs2zB9PaYI5hgH
furkxG+6XL2k/Xjsk0fw2D91QY1jgsEfml3O94SFdpe3/VVnMTBiRjawoFRJmxhYAcnyypDrymDa
jrh6lU7MxBTMT3iCtJhL8+InCVFm9ns168v0Cot4RNwO6oTOm3J2icxSdGftkXuRdv1bk6EUBDJ2
teJardo0eRja4tv36SBldvfu59WmaZuvarI/ZFW8Fvli8U5eKrf/YXvkofTF+ECtUWzZP3osAKQ3
5kNGro61DZhOYB5k0FDUXw6fZ+SPyL4Y6I/wdfzcyPb+9CRSrX1IS51MytDUK+xT4FGueWTka1aa
ImTfhpaar1KJZheZ4kp1+I5A8nMkOHXFnFK909AP0SjpDLxa5pJG9tlWKAIIOEa33lhbt60uumRe
bPPGICdIYya8zG9N8aPR3K0+VaeipfKxfVZKJCQnOq/3jqaDuY4P6Wh/Dn2GGXp69ifjk6YZlNOh
J1wKTYMli5/L9zsqRbVuWlJMRqnWErvaerTdZ1v3Dn2MlzZxmcIN1nR2PCZtfo0U1zUJdBd5BzGj
dWCfZ2xATe1nWfEsjvZacNbUG0THrqRucWr7DWnA3i5AQOiuMR1iWsa3ct9rvzE+BqtWaORiYCJl
ab4WfUShUnHKnFHfZe1PzeZVNKASmxqJvYbRPpAcPsUGPiKBlbUTIOswDhn/bq8dKyN5yYDfbUWZ
OWys7vWMIMWOSYmF26ecZyYyJQPSMnoOEvddj5kLiGi8TFn02ur9yW38bGNUzYlsFJJUC/VrqgpO
Geb8sAgAvSSDzSAzaLnB0sdgFNISBepZKaom79NqEC1nHl6zESAJYSi4jcZ9IXHmMuFfGyVpMTFt
kBXTg2FXas5bNSfDAUcQXTqD+aSXvFXmfO0oIneRb+qrwMweKIHQKEzeO8KbfT0jbqXcAsark2RX
Wsy4u2lj6GDvySuYaK72HeFYEJE/RtoVgL84r/Dh2ttCix+rSlQbIKHRaki3bimuZdy8m/AmNwME
rlBDmNQEJIP6ntgZYPx597tjINr2yPRm7TFxZRh0Ug27irJx7oyo93aWP75wKNQsJvemMwwHZD8P
mpe+DDrENeQ7YC0LFrIqIg9mHMi9sAgZolgDHkBgH51+cSjQDkUTfZ+myfmq8F0B1ZZR5HkaginQ
q9shLaq9Eod5HpKVYEMIq4jx/MC41GjtgT6Bex9MCENKJ7nk9K12zJz1XW9kj46yvkDnpGfdOQTZ
HegP9dAZ82mMBc4Mwo10kI2ilVQ2LFgy7XGyYo892ApfgtKJw1YpWim6eaqT1JEx1MJgfGlpCw1m
8QiI6Vz1pguco35tm1LicXkP1E+39ZpQa8jr0s3kUSakC1u06WpmlhNB2o9R9uCX4jTTE/E02mJg
FhZ7BVF3s/a7nmdGSgmoPTWPwbo0+4PjdL/NAGh/Hk07O9VfbO0DffYvHYzPUJgIjguUM1afnGdD
zDisYcVrurVJUEGDcH61HQ7rIlBMMNATYMuWfl5sNTd2t50S+6Fp73pjXMgHJs3Btt0Sd5ps6Ef7
KzOD1T9bOufEqQhjizWET43aBhsZalyaovF6yiNoWcHOHW1/XxbezsdsPdNwb7BKb/22/ypMxjJS
RU8EfLwb5vhKO+KlK0wWuCpY/N/u3Vh09KKnb6OmI5t3lDQ1UxuRuzDVSW/jNHGYld7tMr8jVGQQ
TsgaymGaN/epCwYqxmIaelm/bQvnUAX06oWffs45uzYyDAfcMEbUfWB92xZtzVxeRRUF1XBhIH6Z
RiYHeiXcB2aznlX8cguMSFnE1KPryH1A27wRM/bw2bv6iY/mbO6N9cSSvYebcyUInUKLVifG2xji
QI9ZiEQF42uYCL7IsM1IsuJZ+8QOA0EX2ODBTYq9LJckUWkxRl8J2iWOqc76h6Awn3rvu0llCBM0
XlOtf6m2e3dTPEG1vOQOauKW/2ckS6vAy/NdFM1nS+/Y5poN9mPTPjLu3meJu2lBWjQCLxW7Po2+
HyCu9FKPG7eUL0nSgS+wIIjYtRUG+jwC1VlHXfG7KrJyE3QCn3DiftnTiKlLpu6mT4zH2NZbjPkF
p+bJfe++fLLg9lnFNIkWY+cZ+srBEjemLVuuAkZlxJY2G158p7rEppsQGQgxay6m0KlekqipdoGc
n1xTw+DP95eCL083ranskJhocmbIzdqgktmZbctkrdgbFrgQ5ltPs4hMvqxXp6azbkTJp+ubyaE3
+2ujOUznxw5OyyjBUifjFEJF2AVF7z1qzrR2Xf2catawiWmvIKcsIGXV3ToZbeSK+Z5hTrQpp6Hf
O9reVH33kAlemZn2KPR6ZrhCbSx9/L5pkP9frv08KUTXn9+S0ifBD5z8bP8utzYXAt7trUJw/t/k
2pcErT7/MVb8L//unzJt3/+HoduGAXXYM1CcoKr+l0w7MP7h2oBlDNP5X3225fxD15GBeRTsOtq7
AFH1v/TZ+j9wZTGfD0yiBVzP8f9P+mxCVf5Dnw2NPQiWV+ZaVgDw5z+wpYmXVE6myAXJ6Urug6H9
6Gz3LpAteoZijI6+YYYBuImdHCGDMgk8iJHQYaeN9X1tmuyaFHsUb7qnf9RC+ZyvQdRCHNPUZz6i
9xBG92uUEWRRgfc+k9Qpgxh+96WJc21S19xLYcaKbN5i+SU3i4RYMe0mr0alpPV3VvquTyVNf5Nc
mBGGml57CyfM5iRj/a5xRmxHR5zsQeYn5x7fLokoqqG0FrQL0VdtJ3AMkEgok3+K2GKk5ttPboFo
pU7YAFki5lQ+E1ijU6bJnhCcTmW7QCdQEOe7tncXSFOaAT+YNfp5KQnQgRbld5nmZPejw07RnkEC
JOBgVsQNTkdDip9abQRgBlrruW2tZE8l/CO20uQuQBF850UiCVsD3bU3RtM59WYaAn2vU3jLA1Bi
QqgLuvrEeWvapgnA54KG0/fZ2ECoorW8CypUPY4V733ys1bJlLfoCuQFnWRDzml/mZocogHIBDoC
wz0j/SccAEs2VZY9+frX2JdU0EX/qwYBNDcRftcOQEpAT1tjDdpNsDzCaggr+AfboWw8ZGy+DDPX
fC0i3w5NGk+GKiaIbTVPxB6NFD4PHUcfhanTn/xhGO9Rvs9bZcXTrhyz8rCgmJxZy88BgoqSmLut
5WsUAGX9acU0QpdHT21859BNO43UJBH668iu8Kmg4dB5wlRWDi1PegkDqQVkUzA0sZQW7Kc6O0aB
We9IAdDYHRrHiRnByfOFwMSb/OxjJz21y4UeD/+8wEsDY/V/r97uvT3udtt/u3q7I6K2IenJRsXO
M2kuRiDZjyXS2m6h+P3777g9n7rdc/txlhiTWMMf//ze28uw00ViMXdvldXI459X8eel0IlgfN9C
wPxz25/H/fm1t9tuVyEUsh/UgfDf/sWfO25XRSowEdx+/Nvr++uR2vzquBTHQtCD+dsD//bj7YG3
XzOTswm1XLHgyXId++w5bxcNOwZGuz5Y22HSz8jVe+QDWOL7KWuPyCsy7KrEj8gzzIPsbxcarEnS
uqFGuSBjl67YYtXjNnhGBkOnnVcNP27/5nZr59MYsHxS73thH52heav1vNxUpomnzUorJHP9GY3p
JRnLAgswh5KhS+0ctQMg+OUni1iszRzp9ao1R2bO3nhk/zQf6tQcNm1FqltW0huljpKzdQb/bJ21
5SJwEvOM/VyYlgpxYb0R+wWIcrnLbE2iY2k6RJ42IZVweKtdU2x7NdhnIVz7fPsJezlmlWl6ZH8R
NBYfsMaBNZs0L0Wh9WyieA//3OYRz2t1en0cl0dMdfQTtTi+/8zaJ8OAwUUW7ikemKobcQYGZ3nf
5zEmzC1VsKJiC1kEuuIU/ZdqHHA+ua+fb4+6XegQ7f66CoQp3akhezddq+TkmX8iipM7S4KLiAKU
pbNHCLkfOKfG5P9Jr/bsIFc0FYEN2MVP4jbI96pSuS10QxFNl70WqnV3dTXIbQPcn9w4aZK0hgSD
3v949lxvPE+Am6i0ymfJbOBcLhdjajKKNjC4E2Myns36fuhn6yQ50x8HJ76L75PBdompaw2a16Vz
GJPyEE8FEKjloh9T4ovpxemMcDa5hbynsapV4fGEiC8zBpRZebGKD/Zi+XmO0Bgg76pRyGF+0Oaz
NhnzWafRfqbSzajtieyduel2O+mq1Uq3aXjdrqbLkX/76asivSbwyzOjk0Ej9S0RTBOtBddVBEPX
In03r8BL+oNqpbvWCSU3EvBqfV/n5yjglaDTTfd4KoHIPiHrXWWcN87TSLr7JIe9XbauCp0gszaF
Gjj4NTixynJebwdWbeE5duMcxaYf5ZfKLuVlbmBAQ52st7eri7hxO9FCp5M4yQt5O2U4eGUHEhVy
V4OohHTQB9Ig7usubzelR2ZkmaFhzETTsqtS+aFjxACUGMZVVwoDMQnYbjxcbwn21b0VpVfS4I29
udgGaV/SkI8dBo3jRNvEXm6cItJ2RD302xk0CZLfZe5Iz7fEZYjf8PbTXzf+uX77h6leMj2+3f8f
D79dNfl4tiReXW+/2jNbj3zwhBDD5an//IO/PfVfPxb4LJtF28KI9F+v5Pb7br9+lqS5kQXApEe4
CUGxf17E3x5fF42xZvQBSFI3MBHRL6+Ptwt/scX+uYrjsgaa/G+33e7tejve2TaOcTYTmoFfIyKv
rRDendVV6GXzkQljyhfO/SL39wuWXhXqsvpyZ+8Dd21/6VLS0rI+yfFivzukpiEezQ/5SAPXQVW7
XnK62PfYO2DaPfGstM/V6PIvmPOSG5lvxjnBu8zU7yCV8aYF9cFlA5yQF2bPiEHM2BBrx1OPvVvs
42J6bA3yu6Kh52/W4qummPNmNvGaVhKq0iB1s0fpQMbVxhXSWGNNSzhLzOlB5mByk6jd09ltPGY9
hnFExEL/bPCrA5wKwGS4lZuWpy9hoLl0VokZNN+HIsUrH6feFm2LrKV+8cwKqGnbPBs2QNzoLe5p
z7Aut3u3JNxxsCu0YbN/l8LKpi9P4K/UPqSSqOATOEVi9JmCZSbUSkOG5IJDuoZmf+4YVeucCFe6
jobVKI2ej/0AOqxD1NsEuP17FMJEvDEcjA4ZmXuUKE6yiarxQA4B4IkE549ZuRFguxTtj28dYmfp
lur6uDTxNBp+FU3LpkU2CBuOjclAeCkVWLQgLzLLe9D4HOqkSVGM4CSRmdA58hvQY3HMmzDkSMib
QzY5uLDoB2bMnxYWptSfXIOOABg6VLN0mUzZvANWQBIR2f0mmTLwJ7Dio1zWB1UDLko0hMtanzFL
9Mb1OMMLaGf3Q8y9IASrbrYDhye1mHs/OR2R41n9Ubx6Xe6G9C52A1M82JDEVd0C2Efva/AgmJij
CjO2WjuFLtIKSJr3h2IIzUGjqBjJkdYRl/qN+jD1FGfOxfOHe+WpaMNYMT8Yk7meh2wPGgxBVwra
yG/fCBD5FXfBHhASRrLIWgN4dA/BbO15xyyQRWJc6Sdj7nMsPPG1TQKdvkjApiFnoFeKcpU76miX
ev3Cvj1eWrVt+duza0iuUacj9OLhxWdJJlbI1GZfO+SsTrI9B6l71lUXXwqdbJWad9ByxzXsaBJo
yDvtrTo4WUkPeQl5WmVYH+M8TQ+u1TC6yupLMnAsAaDak47F6LvlAPWVfq21/kl2RzCkBoRpBFTl
zMDKiSDeuvZyTg5egljrNpU9OoRTM2eLrHyHgQO5Hg/UHb9Eois1dEd4hjIx4phFy5S6wS5mXp0G
/tYwxYtRea92WvOVisSeSau17wZzH3duQpwuWSeFdxGYQumuHIEE5pvSKK+MBMaVAx2jcJiW+La9
pT3U7ZES7g0SQJFIrfTc9kNL3/cQPV4Dp30BtfM5usSgkGYmQuma1o6eb2UhmtNaTitOklGBgD0h
RCXXCIFyPEwbwcvYWNDvGyTFKg82oq6yHb0cN+W9nQtGduawY4QIfFGyB0R0aZ/S7MrYCy1eHPv0
NYt5rQqNyQBz8jpBaBuI96jL9cPQjO9DVVZgqNu7GBramQDiH35bXB0dBnubt7BUhha3yRhon2Nc
59siafH0p2YoJ153Ct1w7VQy2chgWEuirreOyF4dFIYbMy7x0apYW0PKs7fdNG0mK9V2QV4nW4Sj
DE98YW5QP1+WEgfiztp1aIQRJMRMuW2IQUNzVgrkGaM+MbZU2gWqDE6gdZ1p/dZoS+jig3gEqeRD
GkOtnXscjxqQqn5yyIY3vBJLNGRlKvli9LL1+OmLgvGU5gd7h3OIlpoJhVSA3Fpfxqkm/IWoDg6+
/tuMvGifeBLug2Bab2cVf3uXXg0AumzCeWtNY1c0udxOHhw6jU8jdQaxthL1LZxz2n75FmH0NhD5
sEjGD3as48rrDczZ8+J6iyFNUdpFqFuxx9Ef5Ai2+kvtpRB5wORptsuzIq5DsYA5OHD7A31AOFrZ
8BjP3g+IiVAdbJ84vuWMx4AXyVaVvhtF3W7yCAQJ9dMsKrwkwo6ZDLeSE3uON823NvTbvC2KlW/R
Hf05ip5ANaAnv5duEZ2iSfirSdi/Y1oYC7ek24MbAunoHjlTMWAMflhLpAlmxDtPIx9bq9PjxJAE
LA6n5upHXbAo2W37WyWQ9yVvNPO43gzjZTsam+SfaAhL8f8918xfNhQP9xbup1Wiy5+RwQoYwAsD
Sop1x5HpfsCNWfo+aC/nAVP6wQKjY5NkBlCoC8slV72b6mItG2wNRqHfcRScLR/3VeI/FkN2Efqj
GLqLDmqK8FmN6aZAOVvknE50+4cw81dw/fvZZSiC1TVMc/HqzBgNCpdpW188KnaeGPloazqqDBXo
uIXjnyI7QFEapZupcD9s2bXrBV6Rou9dBfFPMy3LsLOHFqZ9coq8qljrTZCEfbmuMqSonXvfNAAz
NEQ6deovAhtDbe+VX8JwrtynwtcfsoKvnxbHQ5gVzXde0ORPcvDdo/PTnWP90dZ++bLfI1gJsKPS
3ZzZDbmjQ+aLsV80tXVKYeGDajEFlb8Un0XH4aVlaFKxQlEiz6Qa01tXcHBLRGyTWctwVsmvobJ/
uC19E04iI6TVKNvMKQ+PolNe0tfKhcmHqHn7wIfCw8JYhG7PaVctaQTSx6/iQpQu0/iHlxAdANx1
ZY00tkyrwGtA00a8KDl/x7PKNpk9ddvO9d9nUg32ZayRMThfy5LPNRYEqbFtgF4yfrSAeVbSn0DU
Q/eIx8cErZohip8ufpQ6BdCmeFZtP+nFB/THLHRakocjLCRJWkMlTBGkxxjXZGZ7qwr34V0f1URJ
ZuUH0dXQtLLHaYCR5wDzTVpyd/qp3rVT7dCJEy9+CrvmVnKZmS9Xds0CbaTsTvNl7zs7AcbnwD9i
ltvZBkrGwbmgJdARsJBcFzg93n0sHIFItkFGpnGh1+sAsPWmbua3spjVqnfZAo2QNXNoBVcmYWTT
Otap92BDYXNG9xJEaKsD3Lh9FIRNHd0H+Xidht+O1TL6wjRKsHFmb/0Z5DZWt7cOTlJo1/ZT0emv
U1xbOz9mC3/zW5XWSVhHx9KHw0eWzXCK3Jq3uYZXS7aayWjghD6QObZdvQceiyoq619aW/5iKkX9
5ZKIpOLEWMcITTaxNMttHt2VgT1cJ0mrQwsi2N02u8/YTw5op23l+3tfAGWP/JTmuzu05/ohbWY9
TJDihrlfzvfdDH0AuyKWQ8YBpZrdE9b8l72llx/KZXiTW6hw0vvEFsZGxxqzRnPFlh1IDbpSxGYI
HNaskxH1NeJnzxZXuBkhRup1I2v3Ce3ob5NkK3z+wuHERlYcp+J+HaR6c6auKzPjK6Zo6ghf2Civ
drZp5SHwZlO6XSX2OF869C8V3/4jBDP6DvzpUzruhs57y6KA6tqUPXiMhnraOhuEw2LTdo4o7VAO
SAwRxPxcdE28FGUFg3D2Ee4EeRx6rvzBSOOp7ZuElRbtnhPUP2iGuwcSlFLSmTLzZ0dnJnTMOTm0
lvmKduVU41EJjdry1w5oK8M2VuT8sep2pwAhTORq4tIKddc3PSM+IslWtlPaG0tVZ9MHLJZG5UrM
QYgYHlnKIlohcYDjEIOEGT8iOpEIyk2Wq7F91sXZNYr+aDfkVjTjvJEmpjRpaig6kGaGQhL4bWN/
jTQMS7RK35qowR5DDGjmsMOBiHfnNXQCifS5ulL36AKTjCacexzIJwePoRHzciiqLrxPNmDFq4m5
GgWF/zaNDeE3ZfOqguExU/ZrZXVUvG3Qh4WWPeZGxzRTTc4GPw4OzVX8keNFBu2a92GWVjvo41ir
rN00Do9QUPy90rCf+JV3mrvUDRmckQ3V+IREmFvdaopD55nDFpgMEoiaKaTRp3ddV9zlDQKQ5Wyh
1MRuzoqsfUOXHwxEb74HApF9NMBGV5bJGJTETLAWFqW08DeBZn4rpqgnNkEI82j+KyhDwYx9VKpD
PfJ0XqxOWsboQEbot4UTvPb0rt/cuFXH0fJnxC8rEJfFt5U/dagMackLf9f62WNiKoQ3NWQIyeIQ
KvFLqo6JtmDCWnRrXF1jqHvS2fjKZ/MFknYDBq7gUyzklnCv/YgEX3OxWtBNpIXV7n365Bt2PS5y
PyyW0nZWFW7jTTeW+6ihueBy6kAfk60hJqDuj67Csy9o6fstR7JzgKuOdrO/r/3GX6MKSHHZa89e
IBrS1Us2082hhOwXzB3VUXsYUrkHP3jyS2yDvQ14Fi3Fec5dD+qw3a2npkaMMZgOZT4tUib73o5t
5QHn++9I7/N9AqWbMzn0uoI0B2K3KD7m4Fh1M2oySHC7nrWQSWiGjz2A59yV7XPaNOaxidn0yNQ0
TggWCQ0gL8rWsY4K6K3IYbH1omh2LfKwqvZx9AjmFP1AHGfn0oszJKmb5KxBEA6biOW984591xRb
L5koggsf2AMHlGGpPXGO1UoEDnTSxJabaVAsgQsIYCL3grwCiGWsllWOsJXYrF8eegN89OJHku59
KMUsdjZUhs75gG7M+SPv2WJEcKk973MSKl/7OTiCASdjBzAvoN+8FuDGUWWlrFiEAPGOsbWxXNge
w74f3ec6IqLX6AgPVa0OB45TvwKGJ8RIqVL4rwj/Ot7jgm5NsPjOFjGNXpjHrFPwSJv4AQM1wMqE
4ZGOC2quPixa1kbzWufo6UkTx5CYYBCy2/dsgi8kau2rpklh6KN1bowKE8dMAqLY+rJimpsTsEr3
/dgWzKitasK9ktm/glm8ItOVoYyJPOI7xPTWWghvjVyiMV7n6o7UVji8cVHek69RbWdq801Rvxa4
n1hPaOR4Wr5tbfJVMNPhWiSTlBG4H6JRixjwy2dQHItHj7LU1Iu3xqIHPBN/OWfzN1vB2TH1TcHQ
SE35Azo1hFHGAji5twZK6BZFejbCC+oC98Gu0t/Qxq+97J9xn3kbz2XkYbRqhgNhY+wX/Qb9IGmY
ZIq42M8SNqSz5daYepLnnJ3ZAS7UYzdjnvDGXeKbl1qP0h3zP0Ulz141AetoyS3DyVe6oiTY2O1j
u3xJ6UeGE/tFsIP2cSC6/DR4q+xr7oE6TwP2AmO4KY0iGDbAhdMOmQ6Ykt2owXGyzA7dqgcKBoIM
iROesdO9AbWO/TqgmeYIbdiVxfPveYA73Go2X3wAqNXPSPQ7Kx6efIx/nRi/nbkbdzHxYbVfkawg
ug3MT+LrLcDeTRT8JvFv3KrK+Zit3NizbEIEzJtpzZTlymHRAm6CDgnIDqe/RAfTLKujP2n3OoNZ
3EdfebMwUdUzw3sAv1FDzqsyaEVnD7puPw85ZmyjaSQ9ew8RVsYQ0kYSjnbL0wV74PnLsJH/jVV9
QlcN5NdhqyhqG6MxUCyExekZYiAOI3RSw1BeFYcI3+uAEKCBnCpl5e+1ZalNrLAYsNg2KwO5AwuV
pa2rIgj2slOkPBF5JrzpYNUepbUepsL+djTvGQXENdcQ9JTZ+ImavABM5Vcb4DVe2jYX2pMh6T/5
XpNPffOVAhA/EYn0AbaeBBVmr9heyGDTG/3gjt/UmOmT5zJtdLqeKJDy0PU1XUAVsCkfNn2cbjC5
sWlLOspnumAYl/tmmYr+mpFGeq7t3Jnoa62qaei8FPckCCHjwtEXxvXAS+OMrTCdEWxUGv/D3nks
R45k2/ZXnt05yqDF4E5CC2ommWROYMxkJbQW7sDXvwVndQU7Lbvben4nYUDoQEC4n7P32gcHKhmE
TOs9i4ZyB3PvvScU/BA3A+gHQLebaQhpXDG8xEWO2ktqBEXnnNA2Wq9Rl4xKApGrYpdBRsea0B4r
kjo0sOH72o/2HEArIxWI1PIkORLXtPMTwrayHDdV2kxPU09SmmkaROO1/rFPGmC9Y7oJCpseVOU3
+xg5/6LNd5CEGsmVrV13BC8zvC5u7bS7QrtD6KWXwSyldHyyRqovnfW1Aqi6laSLHIWLdYbhK2bP
sz0AS8bSfqclhneoLEYkZZ/dBwQXbIVoW9DqPRlwhbZrUgOJvbWokI3grs/1V9fRx7VBGtc4VsGV
5T7lkLlWObZuiK6kOpT6sOH8tC/08o2Z1fWsH01M27eiCW4kkNJNILVvfU0tbKRSsJ/8AghP3l2j
74JUTXLEdnIwGVexbmANuRnL9wRM68oRR7PjutlZAfgmEtvHADOgC+gorh6t/E4ME2z/EHZ3HUb9
ttbIotVKnCqNg5lZo8qgaQ++hXoM9VVrdET0ZgWqHRg9un7nUy3dl1pQskNhmyZO9zpBXQqLa4/p
bSBjACtoPc7eullowwPip0BeuSHlTmjaFT5u4770pzNiJ7TJYL6PSS6vTdLON7VN6dFJKhzENdVo
mK+dxPyclPdzZr7RmzJX3tGsJonn266YhyZUoQVxMAn23jiIHjg3//TikCJKQKM/Tc1xlzNRAuh1
THwvv0sKEjuIFiD3i8y1ASJTqBVHYyYE2rTGOzr/i1i/JLErBeylhy6FnJxC9dhkHItlcK3L8Wvc
sNHmPmMDZwO4116itO3jZ0Yi1sZkpzbhzMZNnhznjpIqrskQ0EvY2eOLN7l7TR/FXdKRe2a7vYYn
vsL9NgIrC1sP1qUfzyehRZQRxmjYcxWn/NnJN489gYbEodfjkf2jQ+9gI1V1zSuHZL1VNFU40OkT
4TcoTwOukJNTYB9Y/Ad/rauldlm93Kde4kcawjf1GrWuln55TkIXG2E/smb1QGmOQC6LOc13mg93
b/nkj7f5+NTfvqWfIz7Vpw5jgfpq6nO4GtKEvnz4xysX1CoSzJRRGmpNWC6HMfMjBrzLB12+38f7
lMBRdZC6u09vi1X4zJwJhOqyKT59P7X+8UT1SzrfeYthZG/Vc2JKT2yKvz/l8lFqw6nVuCjjtVcS
qKRWL1tUdyDsJJaxgICewtGh2BBQq0zS+hvZdnA5dBdSXSRaincjqu9cY+YycsWUpslMEupgb2L3
K0YmxYyZ72+IGdU36NQD/KLp3tWJZY96KmEkrjzlnOHS3tzYRvSDKT94jQpeGJdYsU3BdFi4V1Yi
oH0PPk0LB/AhU8doviyfgqE5TBZ6Fgf89/h9zEGGY2Pq14BGbnR9aZlMmC0nzQNwFV2BkT6PTfpj
aWG0k7aMFerr2prfsg4Lz9A4V8KEmoCWZMUQg3R6bXFMFGCZ89ng+pRGYtONfYptjTDnIrzTLU6o
qYdCwHKWQHHQNP5ce1hkGQDCK4w4RZb4/ueKILk0OLVNXGwTy+7XibuH6QTQMo+vofLh+ncxu9WF
eRZ98X1u2bwVLS5rgVHoRL0EVveECLSFiUG7xmOnXVm5xCdEMHPt7ymkkfLkTm8WtbxJaC/odPBD
m/IKac7aoma7GmF3rJ2k3ddZh6gwtnYOrHpkOcwc0NL6HQg2cv5s2YVIclta5nYNLcl9r4QlN2Mz
vQuvALKU2Zy4LVxTacQ1kISnYjvOmHTML1XO8LbmTEbWABbJ6uugUwWVM7wlY2uaOnpHLXEOIhvC
bWmkAXJ9GuhpMiPsD/x9o4PlJgIuDBNj005UBmwLS8DQczYdc6Yb6DaNYy/sAEzD8NJgi115dvZF
hIwr3BrffaC/zkh4KaR5tKOIOdlEQ/594qJGUGLhI7oFv5m4AjywuUkAWTSUOBvZRjvToytfzOUN
pzGwKogXnF7T1mnh8OWb4ET+0H29hMUigau2snOfhVWR91e6ZBzmza6fdjxKmwkT/4LUuu3n4Lmb
6xOJmG+FTO7mia6lHQ+vuhzcrWNgiAhhPu6U5smtsVl9Uh/eVTmul/L/lUNxh1Ou7/73f8xFsPdx
9/H9f/+HqoLjQoS1bN+2GCqh6+PxT8DVOLSnPBkoTk0TTZcCcN3Jg92waEfvch11R2KHXxzw9lut
KE36M3G48yOqwsUA0UizoFaYe3ooiOCjaADgpAX3tpxWMvaK24wdofK6R04F0X/44r/Gkqsv7urs
DpbvWC51/3/+4nNStu5EjfZIIzg7aq6DXAPf/grvawXGqac0SE5kTfbnLT6D5DRZQfWfvsNvNh71
D9eCmksPjVHeP3+HBFe5KwGwHhFrTLfkGBwzI42PjPyMdTB72qECdUF+zKNP8ux1Mugnkr8JeHz9
93+ihfbz1z8RqSjkXsPUfcN1F9Xmpz8Rp9Vkt5kXgRCHZhn7rX0cgNp3OidB0aUv4wxdGn/bF8OP
mmviIeQhodgy1kDWw067HoO+uWJAv1KZ0hGCGa5XOVd0Az68HXGaRhFqXIdedA5thxwc0V3XWmfi
UKYf3pLlsimhXW9hW6BcBpkiCYzIgmrBdXCTLDd9Pr/8+5/9m32XGFKYxcCCfR0a1vL3fPrZg977
cT/G0dE1QKAKksO2aYDz1Ii8XQ1/PrZnAkEawdySeATHrI+FLOnv5zPDdnlVFhGoQ13YBwNsw5H4
ZZzDUUxcUR2Oe6LOzAPkm8chJHlKffP/k0f/R3m056Nl/tc06+sKgHX59s/SaPWav6TR6KL/0E0g
0bZuGPBfbLTOfxGsDcP9g/GGgXbODqAC63zSPwjWwaKQDnTddCk0E8DLAfKXQtq2/7CY6FG7N3XH
cV3b+K8U0pbxC8Fad1zsX5yQ6Kz7WGJ9+593ynquCHUOp/jWnbr7kLL00lkpDyVJn6tC049zWXm7
NEebNvjpNh+Tb5QH+5MlgX5B5KWJHJ8HnXAZYybiAP+CT70lr3vn1fT7BwKNUiY4dkdGDJmqBoMT
rw/KA9rl586BdCGc22DBhqJi8vUv2dR/n2c69V4KWSGhBIXu+jXO5A+MNnsX0fFtTsLN/VJTLzsK
91pGnZ+wmJXjzgeuPpKxPr57QX6eld018/ysOcVXQgmSffUzEtWWzDsQixRWjMEud5ji5n2TUzuI
wnwf8TIUhhS80iR6yXNGOFgI36W9GPecJVrBprgE1UW3mXBNwUQW7pucdbxifbUdoL2uurlN0Xh6
Z22M7cMwY5PIh4mSkWAylATJezP453LMl94SUfNATzFU73Wf053ELp0sARU2OV08Q+7Nms6Rk7kn
PYakEgdgDGwD+pvPL7flMFxR/K0jx92hTUi2UQ16YhDQvpj9bVKTrGI639RXbpsSWnWdOZselNI6
sYJHLYF5Nbf6XT+icB40nDJzFhN3Vj927ANESzqkktn5i9HSFGnM/M0YXERPSYy7OnDQm5NoCBHH
31lp9xqkjE7c2aq2dKxOZoAxq4bsj7pimxoepVq4CLvEpTYJG+VdwYfBFX2DHvjgzigM6Jvr69JG
B+yPuPGmGbov/tXbRoDjSvz8J+ZmbSUL5NlYW4nZtpG+MopmTvhMD79YFR7yW5h6b6Ct5cGiaixB
IB1BYpYbNLMhKhqYbLErbzQLOmk6C8iVi5KzJMS0lL6xRzCw40i5Lubgu4EgZO9m3rdy7st1FdNz
Gid8dgRhUMFZC6t+K3o7pU5CULXepTeN0WYbl7bXjjIpbN4TpnYIBW0qMBfBJM/NnwGyCXIchxc9
yWEhS8KgGSZsJaikjYU4hVjy6Ny7h676kWl9cUpLXEwuaNe9bTnTFUB7ZimxeU/vESNYS3c7jp/D
OMjPdoM4r08cwfeh65wWBvNEA+UV+W0yeZDQ2VwqS439w2kI/aQQore3nibKHWEOPqI11AUc356x
cTyfRBDkYHELgGDyq69wjiE6MksiMS9ct0QPUnjw3oo2fO85ga31GV9TO5m7ZKY8MwHvsyfq4KW8
tnTwT30K4q0AfE/jTrCrL8HkY2eU6zqBLWY4tA2Cuj4ghiZnHhkDjs/WgBS7oL0dXx495jB3Ldwk
QuL6TTsC8LRRNLcJdcAQy9l2LothQ0oE/xoQTYl5UifGcOX7+jcoL0Qpo8f1rR1n4HXoOe9s8RI0
Kn2DTNz12Dhaw+e/7b1xp0WAuUv7KNln2wihp4tIVa/Mc5aIN4z2u6ojRNkZEvKBXKqVrk5EJJE8
tNTHShxTM34hyPJGr8Avxz4lSjS7uHgzIB92jkXDp9cd0FhF8QUQoO+inW6Xcr8wUbUhFLtAA1lZ
5S8R4BhchdICoBPeMgGLaVYObTcdJRWT3Aaio4/9zrS1N7JGH7I8fnPK5LYsLOdW85YJHqlzzGCn
+3SYrmNsZts8N6aNkRL2K3XsHVG/p1Vb7XQ3QYvJ9KqnEHhoicUVdJygOg5ODsg8NbNTD9eNXtQI
JaNMphEkKnb4xSnWnnLo/giVl3ZYpJ8vd6lndNRmzeb08ZqPx5YXflo34xh9zkwFKfVxu2dzJU5q
ibjSu1lz360s3KexZezNnLAPJKBMOf45+yPDE41w0v7Zj7MgqMTrJOCG4JYUiYU+AAyrQxsNo0tE
t93cIfekCQXiE0lljBSdE/XGjT1z7ZuedhNTitNnKoEJTKe1ilvxe5M6g1pUNx2CwvXMZqDGAhJJ
3agAFdxT6Mb/vs/opbEpEasTGTh798gemXTTQouXM2E6tw9WUp3qIgQ8aM5fiKVfWVnl38wOg7wu
yQ+TPdzqEH9P6qZGGkrMGVSorkDZ0hLF2zhn9qvsFDvunRtFX/uwuO8k3KLIkEgvo2u/94Oj5ekU
kNs6Kg5thovPWP45x4AO0EePsEyoKKj7umb5N9tJHEX/VFClONEX87NuOkQFTW2zjHZS+m99stge
reacC+cnw3diA3033aded4u6BAF0t4SpAPM96d4NWCvafJZWVgdzQVx55o9gXESCyNwiN5o3lOKg
6iw8K3UTLIrhoej4wmrR6Dk9tlEFp8mavIPWkjveu8yKZcAFPCuQPtsVZ9xLUUzViawsy072PX3E
R1svxlNRnWLE9SvUaLg0Df0qAvd45OD8RnhItSt6l9zqptjpNDaKkjyMQnTUdogXYD/JsJioPUBZ
O3t7BNW76LvVJ11ufrnPjMi/7cgFXBXUO/RtsmyRokvxV9V09dRWajHb0fNt/lTb5nIzAwE6XVY/
llLc0Z6jPyCWH07qZu4navcJAJl0rrRpbVPqXKW0WmtbuBJbFA75cfk3kkUZrm6skJhHzwBemslc
7Q6zxuEb2fRFGt38aU60g6dooKMS7oVPgDBw2viHJmN/WivUl1x2b8X7uqwW2VgWB/WI9CT0NfVQ
gV4mW9HEoj7lTWhsPp6hHgPztrNhd6frbrIPl3caS/K4UFVin18+58Id+3ibj49YHlFLnz5GrYPZ
evJFw37691PUknqbj69z+ajLc9R9sLy39qTR0ChS79svD/7LVfXAL+/58VU/Pk49/nGH2maffsan
RfWs0B9mRiAyQ0fZatWnjfXpTdTib3/Jp7f79PinRfXSy80vX9orbFpnhBPaOQNzLFrxWdppfK4m
Q0a7Rjf2WESIJl8eCNG5UURfFontyECtLYtq3YHoNUgO+dh59DrKRtEs+xMZiHBgfr8I0Slea01K
5ppBKKcR5PAaZU//16vc/qSZuUdi2vIual3dGLj6UPYTUG+MRnuoc588kU4iRgDHIZYfYSPHqjtT
3+hcRglbHYNmldMfUIC8DzqfzYVoEyX1rVdAplsysSpBRJa/oO7UqlQYu8u6ulNbSHdq6ZeXVCLv
D2PPsGiJ41I37SLoVEtmBprcThkHBIUsTupNiAOBpKcWxxBO/Vp9fKHuVYuf7hW+9VI6DEjcJaQM
YTsKw6p5dY2Zk3EMk2ZItfzYjzVZ7KkfaFuZmU/4bd4i02UetFyW1E2/LKULHx4Fdro1p/x7CVwx
AO++w3d+JobBhNc5HJSVBX7xqYfQSLhbTzMq2obLtrH690LQh1FvyMQUL9/yrmTG4Tj1jm4i3mcR
3IHH84GBskXDzH0MG5HtSnVCUPepzcC51zvyusv3M5cr5jhVFdSsf2zFWqWiZfSVT4VfOJvQKfD9
mEusmha8jAZ8hXoOaOSqpygSY0urF9+/syXSoZuRn3AO1Cn10JPzjlNoPUjEhgwJMNrjmykIGzso
2445NKgaEmMR0XsmuRrLnxVk/QKssHbq/dX3CkmRPvbm7WyVPaM36/7jiX//tWq1HIYfZOAlK0m+
AWawNAPsonoVS1eH8EP2ki5m6jEs69k8sWgUh7rKptwi9EnfGmh5ad/3pbgedM8+5EPenPxl7KMw
kuwLP+u4oDi9bH/1T3Tqrf9eVQ8kvvUngDHG40G7cWLEKHbjgS1X/h5/DBtEvRWap/xF/TNqt470
EU0404uwIvN++V3qMXUzLX/5ZVU9+rFDL3/271bVk9VT/v1b9eUoGXssUUrsT38fh2q1ACCHw2o5
TC9H5Medc4LuW48WmNLyTSNtcA863WT1ZPWxzDW5BqlFqQ61j0V1fKsvx8jvHwdgpj7o8pWjGqia
ZJyoBcMXZZdSFqtYC7V5qw4Tyiag/cj/+gb6ot4H8Zgdqi6O9a16+sdiuGw1+id4XBk+LScGtaeq
pcvN5b4JO9xuMsxtbRCM9Pe2UL9J3fSjwSVfLQZqdKIWP749wBIqx9eyQuc+stxV07xD/18wOM47
POv2d199Ebs9mUBujmpjY9r+a7Nftv3lPrxzzMzhyMG64+9RD6iPvKyqpcvN5W+83Hd5v19em5RP
YIwWkDabRp04By9uS1harKsjjy2e9We1/vHl55pyeaIJ4InLbqH+00/75fwWaVp5VLtrYuoQk9Ri
PAwMZdSe8vtF9RYfpypJgvPBr5coYQZv6XKjziVqVS2p+y6r6j53GQX/V89TTxbhD4Fi/qg+X32/
Ue2gl2MmVMDVj51Z3RuY5QBk7O/jTi19PEst/rr+6V0/PevXD/j1VXChknVPBX7WUaMt+7G6jKgl
9drf3Xd5inrUVKNAtXi5Uf/HZVUtqdf9y3cF1syBfHmJeuIvH/W7+355118+KVpO+FLftkM8MEdf
hvZUEqyxmfcXT6Vamn2rBvWzXE9+eeRy34eRUq1/+C4/nqlOt+rNL0/99IhaJHhhXBnQhj/2aHcu
0QRcDpRP6x+L6rj6dK9aV8//fHgigJIJXcZsNijpMThufujkNJu6fZfPmcvkqUfsWAf7vqH4Foin
TJIBrXeD/sTpBLSNrL176sKIe2dwQTRXj3aDvWM23Om1tMuD21jakwmjHNlx1cDMHB+RISe7qpXB
Vk+z+EjnWOqu8wDulqgOi1CBqgMzO0+wSryoxytpF1cEJFFupE6CH62L1v5YNHvhUa1D77jT1Dnu
1x/8cTqBYoOSjEnVXEhovYuQQl1e1YX1coPI5B9X20+XXLX4u6f/cp+6dKv7Pj7hd6/7+ASRBVcu
uQBA4Irl0FQ3vjp2L+vBMo6UlM4pi6njd1kXy8H1cedvH//l5a5DjDC2crih/XJSUy8vfK9Mb9Uz
x6zpdqZs7tUDkzoEf7+YRKhTnLz6YSStCyUNn1M3CXRzPYZptPpkLsQ/vPJq0Gr+6OoZcaGHaPeF
6FZ7l3Qt6b0dCG7dysFjOKfR7+3nrk7ujNa98mVAStD4lvhIKxYYhtkVzqszOA+h1H/UJi3n5fS8
TRj6H4ThVwgHwR/aCbjbuQSSNRixjp5HIxC7A6OMoYhEt3RxlFJn3PfacG6/uVHs7MyIkWGj+T0f
cRcBMD+E2Cm2+QSTMpn7fiPiakZB2R0CIgbWhpOdDa6zBy7xi5oAnWcFOU7Twmd3GF6jWKIvyAsE
MBY6VOpsVPmA5ZUUwlcNNC104BPYPA/XhyelRaVgIg0sokrhWuSl66SzhVm0xo2Wb6eaJWcAIhOJ
Gf1tR/xOR7ZHaVfvmhHc2njFmCr3e7fWfhaanLYFatktqYaEWTnPuWsDUqcw19SVd4c88C2ewIF6
RCtSHNh2JGMMbnPvFwtBHvN27rJVxxzv3ncrKPubYYIqGDSImlNn57WhSxBh+T759dHRRsC4sZTI
5YthO2XlXVPpJCxOIO5xZp50rPGYUWGXAFWEXpjbAHSAacK7WnWApRqb8trspjszLMGpAqSncpNv
mbZROScEpalK95C39klLR3dXSB3uALScVKeJEADc2hk1NkLEKKC+tH0WUbYg+3FjLVAKrbQeRdX4
Z2dqbCQh6BCb7imYQ2vjeVGwtf3gMZX9tM70LrlPneElpu2fFVL7UgXImGff+KLhDVzTjLVXnKDS
82CE1+XcQp2MwI7WllhPZAyey9aZt+VoOOtB2Hs/aN4wweAUQ8mGe9zGTId45cozYGe7Wvk6+Dfl
hPTVzHsYhTgZ6Td7TwWMR2afzCrt3NiVHc1kAu74uZKic0mZCTD/ujDG7y4YtHVgVydURe5VY+FV
8OpsvZz9Y2s561Fv2shyneOf66e8vGqHaB/bxoA2BLOXdaS7qG21Onm1ZSR3GQXWZmgP6CV7aEAE
PqJ3N9rX2erei8DptrkBTxJI29yV715txN8nS/+Oq4AEvTFLT6VTYTqrjA27nHHTT9TK6bes7Vac
gznxHwXMDE9w7gzteleJ6EqCATgIh+sKSNXVYFbRfhr+jLykvMtE9u4bhL11fr1NW+ydZU8YCGIb
0xWP5qB/n11Ib5wpMioIg0C1bb9mEusKJghg3U3zsjiht0kAVFjDvDASNAjJLCfPM36boUIgFMoZ
foIna0P7pdqZlcCH4nbfXEErIZ1eIgF8d+7NK1eY3zSf6L5KS6jfjlu9e5jqH2XjxPepDn66rku5
i7qWYhMWVxzO7ZXnt1jSXPFqei47CTXiKUlIEtC8H0YIp28kgfrWXUSMLmxxrzJqcqS9L3gti43R
gfitQpmvNZzdQccZA006xjYEn+PSS8zrAjR6HbwXlNoKKfZoHuarPC7vvSY7U46VW887Zi5zTSP/
GiRcDcHSl6CiJ63VHv2IzwhAHpnUPUuHXG8ruzf93F21yQ2XP9fJWrQ83jHif9xOzSMmcPNHBOV1
rL6KMg43to+7l8CKdZezITUjP4sU4lPLx22i6dl0xq+BQBybY/RFi8afUg53hVOcBSk4W0ubEa3X
RXzw7d5dGQ1H7UB+F1/awewChLoJ8a/TPiKV1Sq6Z0SP8BQCj2CZ2Tz7LY4+Ow3vzTDZVm1ISPLQ
dxti0s5tvhTJdY2NUBnX/pAc7LaWN7YkeRafFleIietSERFDTgNgumI8s2rGlsB72z00yPP6OFnP
wJf3owUCIkH01Ntzeexb7IEFgZrHxmZG6Jo2OimDozxC9Iu5YxL7nj91agRhrTUQc58m866maZME
dXtIYN+t0gELPWd+jsABh2tOYXfXLvK92bNpykpyovzgte7pmZotraBIj35qUf8DssC87q37UVje
ETUZZArSU6WdZesYbmXpxNG1NZtPjl6j/5my7IyT9GRNb01Xazc5mbR5HefXQtPwtIDEPNKUQyYN
cnWBW2BK3FMoKFdeMeJAGQugEySw+5HnrEDO5F85P55d3P+AOthRy8leDRYnK2DlUPO87IFq/AYT
QrKHMwz0ygrSvZXF31Kjukl9jM1I6NCjthU4VZyipjYSrpWS4MLpbQgBXJvevmso1gbJNU1xEyKq
O61o69EIDaNr0zUJhmn8m1DHq2C1KORQFtGtcuW9kzio8XN8QXY1H0i+CM4no6YXLDkcz7r2lGPR
gAlrAF8NXXttJV/1Tvjb/C0M6epr85DvZMo0GmsyYqDnUXfr9ajdN3mWnEzHvZeTtacxR0awtaN4
ZJFWOF0FgkO88aE8I35cz3L4RnebAzTkjSpitg8hQjCnMJ6wu/T32GdaQglM/JbiOORsoZKTC8zR
9GzoDVD3cNvWV0J2wUOUROLYkq6XFPPWdFFkesgpRYF5OAzEIQWVltFRzpGgpbjlJgJXOI1b2YYr
1Mksgn4tcsbjKFC3pYmaGmuI3CIQ5NQ3J48DASUg3F1G0w1Y7AkcM+r+DmS3BnKia5qn0LjzZjht
YkRe8c0K5mxNtDOlLWjaFl4YmL9yKfyQp1rGuAOdZFp2W21pWg5nZzRxDmVnW3uZRObtI0tw1Oca
adVJ9zqTBdC01vxFYuNIuobNUGYCUm5lIljU9rjtodz5zuuEUkMW9VloORAioDkrSxb4ukbx7Hfx
wfDK5kiYNyGYENC4yB2xU2t09uPhGLgwKHGW7cF4AXjW7mKSKnrGTXUQbSyjnh9SiEtED8SavZoj
HcN6KG9CgRUXLMjWRDe1apGFTjiURyd+r8v5SlpeuKVfy5ZIjF18rDxSNLBH386FvqmtR1QS/qpL
HG0jey6oubuoTlsGmPV84qpEJ3hoOAQTaFVwRYBEh5vIgapAGGGARhO6sg8UNP5ZTNkrShNcI9Ql
rtqyfzAR6+1goDgHGfnf4yL7Aq8e63UE8q/3/B7wDElqkeE8xt7XgvkP7WgfpAOZL1uDQLfCAUX7
jaj1Zp8MzB0m7ayJWVyJpVc1gZzuKsYtxOmsiSLdVGUWPyRjd/aq2TsC3KNrH/fgTzgpN2aTbybD
o+sr8DUQIw7d1LQAxgoxPPuT/7MljHxdF1hYAgjPYzxdj8gAMiS8a9fvyTDA7BnPyBcwjR0T7Q5M
I4Y3l2uxb7ZHBKW4NvEiQTpxsTAEaIsdCOgC6owTniR/1QFPsL3TXkphMlCvgupsJjTTC//I1dB+
TDg7eIQyyfapmP2NS5nqrLfkrKEOzwvxY8bsG5ZYUxIkQDjA03VhX/d5nG7mejyk2hjg4qg27oAj
pHKC6SjC8EbvgEpFzRG7bL5N6HfOySD2Zdq0UOU0jJmJnmwLazkDcfKzOnEHFfwUMA5iVJXv527q
wa5AoYFdyyA80/caCNOV1esHmRb2fTFvEL3QCI0PgRa/llN7Q5xOe9OXE1KSuNVu88jYtXDN3biu
b3om0EgAy5sskTuACkxNBHClyf9WFCYNQlx369rFBQPq4Cl2m83ECECG9UPqgRQ0oBiNPeHa5IxT
jO3STY62Ny/nbURbcpOCKpwa490jpXFTEwWJoTDMERBaxTov0j3ThpemIlt6QHOAf64DHCAIVIFB
ABG+OQRlCwYSJUHgYaWZxMmchyciyLxTmd4NOgFugY8m3i+LNwTHV15CAQibPFa+CZXFYDgjPvPK
RXp4JFC2Owvg5TdBXjyS7fTD8R3xUvnB14aYZtwt+XuSau4mHAzUNl59kBb7V27ftBmZtXnrfe1Q
9tAgNbZ95OanuYQ2UeLc1PpO7BCI9+uwiQ5ENmKes4tHsEnOpsjJ154RO6WJ9lSmU4JwFLZJNZFi
h4GBudr81Y3bZqvLHHEp/6XrpOw5VbeJWgiaoRxiAqUclCtVvfERpq0randGvBk160ZYWEUbC/xP
PY0j+BE82MAfhJkb+8gLJqDDRPvkaNdbF8BHYjPQMaUUoPKJdCNJXYPXd29yvdlpnqAPk3PJzdB8
GYS5U95ErIKLbYaZVzkhYWkRKZGy6fxVBApkNcRethVUP/PF3dyKCVl53XPo4xmaeorPuX+V6UQR
J0PvfC2YLqURrfwKVdraacmCD5GwzSOBFr7eF3gMHKDZtMVkC77bJdoVGjLqMcbBtz1Zq0tyS8yZ
LM+6k+ORcwVpBNN1MYWYvwSU43h2CQVgljz63R52/ioviukwdel9QQAJ1EF55KBGxxomfJXeuy3D
AsG1xF0H6BevaDvep7genYWtGXs2nRPC1Td64KQbZucccOyBUOI4+0elY5ziwIp34ZQ/66nFaZ6L
FvgS0DMejL/Oj8NTWz1I0T37yUNs989pv/CDo6xaQ/YYy9Q98m+0UecS14rvKeLPs/0Z57JEYDU0
HNBghKwKx4AfB8/xEiBM3/semJC7R1FW7j3SmhwjzTZDi7HKmA3jFq0ucrqQwYwBEXYjoi1RxT9z
tuUaNGiwr5Psz0S43+nf75eveEzd4ZtDlWsVuvlTKwXVsKk/OH0EAzAtYB2V7UYML2bY4UIOUBvv
IscaSNvsnfPPBgLGKQwjfoHnP5hMQUgUA1tl47yOQjAGWOZ0NFm4prgKR5h6b4bKm1eOxF5HYRgN
HmxZMrSeZnN4KYzIBO/ggYya2xsdRwYdgcqjClJ222yAQ04w1mPqLz1Y14MG1i81iOl2aGCKdSSM
bpIG80NpGdHWG1KwpUb/IUr/P23xf9AWW5a+MJH/tbb4y59l+WfX/fnnZ3XxX6/6B3gZurLjeTpt
SWSACIU/gZf1PyzDwSNh+oYHJdQ3/lYXW+4frm/orm8zzTZ0Y7EB/IO/bP8BRsjFLxzQUoTlaP9X
6mJozqiHP9s1fDMIMDvY+OVdHWL6L0p/b4LaGAunPFIq0RiAo+NSYi5hW/2x158xJ7WnyjKp/846
ObBoAfN1t9ypHlE3WrFoz5RaSa3LRbxyeVg9oO5DqgYqasjDlef1DHmJ51N4JV1l9Kn1j0XfYiST
4wIt3ZA6FTM6peTylh6XWlI3g+rEDEM67bBD3KZLMxqrMk1ntSjCKiB7aLm3Uf0qO6XVBjcAJJ5D
3rLbJMMpFhqzUBdonowySlfZM3MCmMIF0rclAqefz8wKGEUj76Exzul4Drn+SLPEAO0SWD+DFCa6
fNokiBlSoNk7ZjhvhuyZFsj6Cb2kQO3m/dBuLVt/JTQqviFH4ORQx9xl9hweGEDjQxrsblfX+W2v
j3fCjpf6qKjWE0TkpcqwSYgMyYGkkM0Y6egN071uRsnBoVWYLHCBvvd2gcA5rJcIHVvrPMkITxUm
ixXTuWsvIgtds4Z7mQOLtntgNHuJ+Hpn0leIx3gHW2Y1CMmFR9Q7s7C/gmT9QoDYvHWxnCVJjvgK
0NfaKIp7THDZuvMYgtha7eyo9vkRMXWEL2M4M/yXcjap4YBmccLU2kx6cDWNOtypwtcOwLTTLTxz
wl6GwNiJllk8MpNtT6x5pc9PRHGIPn3l6r0tk3le2RQum1A3mAqPxg6yhdh4Ada3eCZh3NeQD3ri
CgjTY+EZ9kFPmB76yW1G+NvOM3IGwahMcyPvNjBjMfvF/rXd1fJg28ZPPHYuADEToEVe31kMsO+R
VDrU47dTrqFyphYT0eCHpSCYiEymvSkNY1jX2vyAnbQlzIBZ9UR5NMmDc9Rj/JZtwgDMkq9mUkdr
3NzGTho+Xham5mJ5F/f/s3ceW45jWZb9lfoB5IIWNQRAgMJImqDJCZZJaK3x9bVBj0yPjIzuWj3v
Cd2EGyXw8O695+wzg/OYXoqgJiswZvcCgeQN7lqMFpu2xKoBXB5a4n7dWZ5uxQI/e4yEkhy6kVj1
SP0Mu7Wep1PgZgaHDdnJOyKcScTKG7/tg8zpUDdLauo3OXwKQRzvYYkj26q5lo21yZUi5AJChM6E
StvVUzPdhgOylU5v9uIQQ6wYd4tO3HMDiiMWsMIHd2St7DQTKAxGHJKqtAc5Hj6yHp7HvJR3XScW
ziqiFMgiUFnWvKqREYGTmiKlqCWCCs4FLUwyXNr7ohl7uDgQrCaaYgLFbyK0nIjdttARFyfYvpBc
a05a1dJBCNMLzMBiEwsSsYbbWlW/CP2qHSDuGohN8UbCggxdlpHOFKOlgAv3wdHBTqUf441IL9DG
zha5BbwRWyDHWpkZFEwGZKTmZWDUflAzX6jIOJRW5khaqLQRRhvrFTuersc+UYJLBMDgEBoRcWSl
m1YIfRLZt5lC5m7ZNjhKM+qdrLor4QBV8/zSjmzCG1WRiRXjidUFsTq9gvpzicKWidoll/S31Agq
T/LY/LkIHN/0FspPgTeK1gruBcUbCTs0vnvNACVqIuSvAIu4qqxSkqYtuUFxvjWUAV4aIdIdnRd6
8uIhsDBXtbScKuuIyJaPBxYMzmoIj4WPsKTCoWDBv5OnBJIkm0djlL7qmSS75gUGgeZIlZJsWUD8
TOXUiCLGNlGBmZQHKSHYLMMo+JGhA4YWj6JEmrAyNUDvRfUr01hT6cD18XQ7DXF3mjPGIkPThLvW
eggmK3xqDQ348xxP20Uqdg3HmEjct7dkM/WqTCzyHAPeHxIIRg3Rr1ZqueMgfsop3+ViiGxgReZj
2cfmGUClM3MwREF0P4eBgEyalZOOk1NpBnR78vpaEPZqBNi6DmKa+vqTMomcB1CCMfiu4EOTSiZs
KJrDHol3YYSeUbBhXsZ6pzPVdOaA3ldcj8EBx/xQ0FTVRhL/htH8xtqheoM+owW2OM+rXT8P6Vum
F5jfuFKZTf6iqT9CvmLUBECeHTb2oIxDwoJ/zHLFvQQDolmJpKgxu5BOsMIdmsYv0iGDkhfptxqc
/6Ro3ZY88B0a/q3Yf1V1uGyDRXkinGxwp5R8Q7qBBd0GC9YjDABvdelWqrQJgbcaxn1CPEqDbxmh
itQyhkwJHTKJBS9mvLq5lBNMlnwsFal+qcLOlg055My3YQA60yRrHF1P66VXoLOlkUDQc/ExWeP7
NHsVUQEA9qZzPlQ9IE5rn0RQWhXrLK5eyblIs50hB68NQec7mklcZSJpF+SRr2nkNKtdAfxDWXDP
ZnPggztkaqEy4yZE5la4Evc1XKqiHGxyeKtQtfXejbpmb02HVuKUZD5L+RMld/OUgDd4avIh9AT2
IEyGGACOyuxPFu2DQCOCstUsKItUOGXtpIvSnJF+k5CYRpc651q0yGMAhSNnWEEGGeLlHy0ciKEc
GZoySzIYifXyrn0e1GprDfOx6isWmnn29SV7NkWwblXdu5lqAHiIi5/C0gXHotDbFFFtugUXlbCd
z3O6XBq97TzgovPNALuCbUNNR1xR70PChBJh0Q5ptBxYp0+xDsBHU+qnxqp0fxb1E/bogQ6VD7Xy
TMeFFAlUEATac060BZE6uqrfC4K2tbSaESdJ9ev2ZV9SJAI/PiQS3blCe+DMeaH+nvd1VU1+k0Z7
4nGGXzcpG4kUf+vGkO8rzcRFkpLpGI1sHwawT3VEbZ7UpBTVY7nDzSECX+NGieQ32KgE9JnmEROI
sdEgpLhLCtaHsKq1iHsbVjFclSKdpYry6eFMrHVqTaI6EZPiADUUmeWraA7JBou1C7acOU4lQmkP
zeJ9daLs+6u4OhWQn3Z5fk922eBR4jphooe7uNK2DH7txSjJLLK+grmtMToHUChAWDrTCMmT/cSW
lv0Ha36LlaM+h92geWHN0q8L+Mr10YqYVqlcsyyIGk3NvFudEw5TCAU0HFGctHfkw7tBvio67UYk
VRsGMOt3MpbVL+GjXAy1B3n7XrFixICwtjP8zwOdj9hQ3FFha50q93qiha6gU+Y2alXjHAvCXcFj
tmIh7rGpjWCrOfN8XRvPsdi6MAKl7VVqJRbFRYGp4bD+H0crnvZ4EAd/apM9U1PNG4mJmxSMGrMq
N45EBDNCtEzelnXldJFR71WUip6cAe9su2WnxA9z9BQ2GJzEngbK9emAI1tX2GhnWHnsZegQGShN
boQzfZ80qIGvKdQMZ518pYTnlgy9oqsutHt5tcyDycyaoMlaqbbLMbuy7tGDH9FbhBUQE6DvxMgl
0netCd0mzUnTrlFT1kZNr6OWgD6SMGt38QAlJW4Nmmt0M+c1nTta077z4I35/GOysFlu1ZxGdP0k
KuY9USfNdozEJ7xdrdeFdE0RhY1tFrj9TA8opa8BQLQnnb2LvK7RX8ywFfewWUdklupgN1m47Et4
2xvDzN/yuGn9JcM0IvTt3mAf1RGProXFWz08gLn6JiC3dSKxPBWJJICSYvJZK49TCDy4Ti9xLYCL
qZQBygaSAyXR362YfOpFoz1imXzy4oy+Mx4r9uacTlKYPS1WL/HEVQfg3wv7wMiz5ASALhMGnDJe
Jg/fQxoIGKr2QZjSQRejn27KDlJfKvtKvFSmrOzCTpn36lpEqKXgRToTuswkerQvMcVwN4ZTWLgJ
OYw0lXhRwJx45qrKcIspvRNq7GfYljeaSaiCIOL9CDJ4M2z6KiDHGJxy6x46grGv1psx/MwMUtEX
Qhk9mSRJRZEUsioWCQR0Gm5jAU6BEJLHZ9Za6xOruFdH2A9GVr2yo7BsDaOYYahu1xEzUFcERzVr
uxmW2GPNYuvpihvR4DvEcf0wjBhEyt4YDgII1BkBwW7u0Vlkwr6Nu3d2D09ZXQJG0tuDBr0SsBDY
6NQTx2jey7ol2qkFeKePNBWOiebHOEq3rdZDj6RpAv0ik/dCWtKrL8kRQJudsZb/OqnJe7iTa5nR
/WRB/1+PQuAD9V7H4OJPGTPtgKmlxxzASGoO9wq8UC4yqIEAcZOhgvATXbBYVmRmkAyXaS8l0CA6
3qKgk9nwzfB3GmYqeZ/HPpXVMQ5G4ALMdzOAWR13ZyjhpZxD3euSDitvvui7DjufQF7RPtCJurAi
4yk0FIyCKxT+KonS6gP01mQPPq/IwDChxFLtrp+TXRig1Stb66mOJfYLEtnt18N8jogXZeFJN5YO
XFZ+i1KcVsNc3awcP11RSABplkOG2VIb8W3FFQathJS1fSOypcbUw+QePGKaDbtIfcsL/HJyCbaz
Nn/ynuj26w3yK3ZggabcjfnCMbrWrmpY/nGTVf3TULaTNxJS9uvntY4LV4kGxqPrTaAb5ClmYY/j
Ercym/TNokh3XEiJoMdos1dSfiR09bumLODN1gSGSWDyh/S4c/OiJoWW3PA9ZnyydVO93BIF6ug5
fc8oq8k6FWoy8p5jFqN9sIjqPq5z7ddX6ajDJ65ZrbkOFXaqtc2G1m4MPpL4HWWKYGaHY79ta3XT
jQ1lpVrfWkQP+iLT/+1S665RA78f1t/9vrn+LEsY34TCVG2s9b/UJbgzPUnuC5p+3jSX6V6J72Q1
n3nEYP5Uaa44c29q+wS7KZgu3TrVa4BepItcmS0jcLtaZprdEFCpNiCe1bR8GYkN5doA/GUso9SR
YvG72laB8lr19Ary1IwwXzYRB7Np4k78p6r9Km0P1qukFLHbTepu2V9vxAQIQtHLrtKuTj+TZOTJ
CJb99UZY7tAfki+6XtZ+/xj3MCAFzBK5Ju7F9Wbpq0vRqdaG6ELmLLH6HrRp6EmBPB4WbEu4qFh8
F45RDG9EOS3peCj0ARlXX5B2WsGeXqdfHvl1uxB0SiADMbLQjaZ5pHPk5Ort9Qar/IfYlw8a6ZNO
Z0mPNWEdXDiBzhAHPq9xqGUDmBeDc+U3QCwnNqV+m2S+IdTLMeLIcwAFkdCdSuqNiLHOzpKndFbC
16m4h89W9B2ywaIMaaNL8bs69EiwsjVbEoZLVDTGQ1WxNRBNB2kVp3oRaLeBFbOuRqDfGsEPrAH+
bdVD01QXBmhTMpOTSuu8Yxdx6SPloBlhQIwvhcGEuufQyG+LmO/M1OpfC+hsNnCcskqU55YAYVuV
A9GeMDMemEfwZoWpMyZAB3tTnHaaqn13fXaJoP1utV6ccUYbfjRSnmHcne4XoHFLUbwHeS4hzSn3
NAWeZzlX7puMUAotKUjiCuVoP5qMYIxwOlVx/SVa9PLjdS5RdipCoToZDmNp7bRONo6D2GGqz2ED
5+ZIV736QLamHKrzlOXqPRUI4I8yHz3cwwBrWBGRx1cYd6l8w4qI5CUERB+G7CdmtEpeMyJlo7pF
fFbU2xRlwM0YTMFNqCb32vg+Q/d7k1XGCmKnE6+qXHRLfzefGQNaJ66Kodt0mnSJNKZbnSXvUDlQ
OBMssnJFWm8RLM035ta6ico1KrjFht3k5ECGueEP0bSvKg1PTJXOvkEOXFQsjFmS0V/YjlCAmMIm
a4NLuczsYoFb24mhTse6beeN0ukDDuTxg6gRvJlF+xwR145Sbb3gXn2WVmi4dC3ZB64X4Ws8yxyn
CCJFCGgK6MHAkkbHWpf/dNCXvdnAUSqF5HL9EXuheX9bZ1ZPX4ubee5Jqx4JH0K8IiLbpMc0rP3b
br0RSkbmrcbJZ7WeMqNSIDuFZXD1XyZq+JiuK3czoJgImftcbTZXdS9A81uq+vHXj+Rr07WS9ccO
4zxQo9Uoud6I640Jn7vs6gzvLlecOrpt43JmUM2vFK70+5byDANzxF4hF6cKHlvL5vqq179q+K83
8oSpMuDwFUUShXrGh7mt0UHYXzc9ARFWv75CpZJ5aSE9XSudkrLGyCPJnyap2E4cKLokfUm1yaCZ
uLt8gAYHwsk6yGHLjHGgYWjRVgkkmXbLXCTbKuTDG6ZslTpjwOLl0RTpfU4Ywg6CiPVDuJ0kuPMD
QVDuQr8A8IP+PcyTdJgBfpsmDO4iWEjGGvtNRiZ7mOCfH4c9997bSZBe4DLgWTfoHsdyDsciIFa9
KutzUvNYQw19mo/rNpTDYDMEOhl78xgcOVorFwktSySiD1IIVuK5uURnZLYVXH8ykeoDsk/S2mmy
0z4aXatal5rwtleM22RQydIgKyOrZXlnJMZ9GiY/NLVSn88bdqRXRQSpZEtMfm01PKaghKnZmKyZ
K7teo2fQ8BHYjTCn6BoKeWO20uw1CXRG5ZssXKD8qwURwuc7dfwZkCn4npROTxt0CHaIYqC5yPI4
oHvnEo03nJR6n6aGwvxeZH6LLnWjaAHE4X4a9+BZWMtNMnYZ5rEjWtC8GC2mqQ4Wp6dotjoydlVF
HUi48VGkFpEO2U1eo5ZeOFeBuz9ro7FPUgZvU3qumYbzAiQNfyLpYSKSUpq8YMjINAbnwV/36xq2
LId+llLf6JeHSUJpyeY12SQx3etWgUJcK9WNnOa0NoVEWrW5LuBuDlAzJtmNZq+kspTrMK8ZZ6Bk
seqjTq80E5LvSaSnO1r1zcQ8ACFW/haPlraV8zXMPcvchYm91AqHWTHhonfCA43+h00dMH+ppBfE
lxUOGh8t9rtIdW0nMhrKfIlfQnZF923Fy25raPBql9NwpmaIs/CBQiBRjt2cj3TFo4d2qQQQ01zx
sMY7RZVfiIk7GuyJh7aLjtP6QZMSX98QbDAR0A3xWf40anPxjO6psJA3ZrnxyOjnSVNbaRMhWPDJ
1T6OBq0Qa83jod18qkMzYLAggFRNpIR6zti1kSRvi0A6ZglXM0jjxAiLntlMz+BAjZ1AvqNpZh42
BsuFgEXvcWjIkQZVPvfjNsWFSjOfSAcE6ESSJCs7RL8niJzzZwBILoZwRyT9qNOKa1ui9bK8arB4
A+1mdH6XBsd+FnoSHRpQ90xNRDKkwPyqhTtDZNZH+KVkaw6OKHVIfxn15JZiEc39LVjdlyJHJxn+
LvTXMmNjjBwdYVQY7GZEwnQNQxvdHhzRaKSBpRk0j/WZ/IzxRsoV2UGnvDHAsNtspGveLJFFJdib
QvNGGvwPCB2mhHYWFkdhFrUbYL3PRfJJpRrRvEPoiYu1X5CdkOdHyVbdzrGi2ItF10oVvClvq0ur
coAYy0ON0oF6iTSPUC0OffxW9h1n2kgi1KK/gFgdaQ8oXtfO8I/TEO1gRgQJphOxKmePxBDo5BHI
e0SKkhvQZmnQYJIY4jbyC7Hpg5ukyqPayR8xWOFNTZ65HS3lU5HTKpd6VL2xFB3QJJZeN6HDSOkm
FrN0YUJfN7MXBpxzVa9eAuTEBEwNN3mZXlK1R/GSLGvgBZsfwHxelMwIlOPiHXCCPVSaTkeqWRyF
yYkj1fcGjRGEsnbbIdXWYbWh1XhMgZo5cbWFijS4piHci2LQPUSq/FzO1muRVhNdtwhXDUt6G+kn
VK8/YQJIeh6Z3QMQXgs0BD2kvTh5xA4qAR+MsgH5lJGx92jnaN8SLUAeQCrs+pG+sTWjjiGuMHYE
yBv2KFmhzYUNUWosfLRC62tB4FYSSJFkJQsYk6RuzAZ+NHoE9h+fnOwQY9A/qQUU1EiUKa5RRRry
WckPg8SZViePNfWZrTcVHCKRYUUbSk+k+cQ+NfNuMStSG7UdQThrAy8F+Fc2kNKWzh8R2BTzuZWh
smSIdUUF4rjeHBeqO96I9KGulB+5WbZM1nj+xvg6GiTXAa7pd3mdHaNLit60Hw+6VjABqnXeBsgi
NFiq+hgIMNuF7E1MSdUV4u6ZIYKGflw+JzQHd0kpHGoNnZO6il8UhBtZ1p0nEsRsLvAoQXPAVcum
AlYLG0EmIjHzmibSnc4oIO8UCpPBuvSGzPrsgpJ3Zqn0Y5gseJw5oVp6RIHQIDxviLWoKAe0ilOE
60Sr0+otuF7amhxKUEaoQee+pQbCz2LqpjsWwMkpyzkKEadkxhvdzU8cEY2H09Oexp0hWeIF2wnj
oAx5x7pJDJXPeO4O6VyufOEavGS+00VmRKTjbswvw5cKbFpZYQDXT9aWEclIOcLkSCRCQk7embAB
OO+62aZ7r7mqkDw0JUFSGqLfgchcGy2U5RSc0m63zICzqwLvdJH2CPCmi2pAqcgbtNn1NKFnYwIZ
Qa7JW6hHaRKxqCJX9LTZjjvTWZgb7cPG8DKDoEWyF/dwI1S3nvItu9+Xmoh09oJ6glZbOsYMOMes
eFc/Ey1TTnI1vAo98uyGSIsd6DCi0Ax9gyRBt6OiLTcaYfAwW9of1hjoxCgFybEYDl3IdGFizfCl
gc5rtPQbM7c+SlpUxsIoOBmR5RvmiVmuDmSM1mE5qHh6/W4NHgzomsI//+eNsW6DkzWq8C8/+/2t
sKw5h5RjIZBw+EpXjEZxTVD8hdW4GvvoItQOI5zKma85ilzZyr2yWgn/9P+bNXwxJ4Wxuv759f/8
6ctfd7eiOsq1maCvwY5XqIip9Gf0R1iX/sXxuP7t72/j65P4/Xh/uuvrf/r93389HvkF4iYkRM6b
1pDK6x+OqyM9XB9h1BKUDdeHltaIy3wRoZiE8qO4KLFPRnOBBqn7pCk2b4E1pn5dmuW2YHe9qRL9
U5+JtBueY4RD+1yJcfNF5Qng9J7sptdkGee3aJXmRYZxY8q9thVkbAUUS4xdRovd0F+/LOq83dcm
BU7Xo9peS5UrG+Z6k5ikFmHP4HNEdWBJJHXwZSRbNWOe9ctWNJJ9jvciGNRdmR/++vvr/RkFHetf
95Ktj3b9T9cbXU7+eU+/friSJSId5kzFNfj3//v9tH7d1+/v/+7//N3PVKEzd0br12sDXVs5DyOt
xtX1pbjXb6P1OG3/9dvrV9efXX97/fZ6c72D39/+3d/+3V1BRR3Zt/FZNOtwhEEbfSXmBiGvlh7g
+v3f/lCpGmqO378v1z+Kf//R9fvrr/Wa6qc3d4Blx33Tc0gzr+bLoDTmP768/up6o8UuLTJh9/vP
//IQ129JP1L+vwrtu+jibv5fVGggKS2IkP9nFdqp/x7e/2v7nlOqxM2/adH++Ns/tGiG+A+KW1PS
KYNWYdsflEtD/oemgZwlfxUWNuBTFGD/pFxq/1BgT5IDQfNYVclF+pcOTZX/oVtYWyx0CBJcSlH5
f9GhacpfVWiGwT0heDOpjkyUb/z+T+BV5AZTWJvGsl0dB2msH+HabUjVER7rm2xr6NgcvdrYB/IG
J3N/6bhchZfuCWQj7kMknkBqJ4JPhOeuOvSBD3eeKxEpGdqaQ7a1EneNqsS0/Qhwvl7H9PcEb7my
V7xTe6PKJ6EuD9zoET3EwXKNnUW58usA/pz+O/wu/waM/B98YXN9jSizLQ3VH//8BS7LZQZwRG4u
UDCMp16S7qMetKWp3Caj+tk3/Y8gsJ+q0vhVi6X7Px0Sf/PgqrW+g/+m8+PRVT4pQ1NFQ8Qb++/v
MA3lqU5ChWSSR2s8iD/lfXOGdie+dV7+E1GHUab9GA/qfYkf7RBZTvogeOYRbZfhLGcicNU7Cej6
DeOP9/y07NI7tibMqtnv3pEa1W7i0/xu0psjRvTBSHxS7Zj4fpZP0Y1yKxJJ8Q0HU98I1vKUfqek
8t6qr7jMUAuQPs/fHDsKUcMmstfu3+rH/JE2jKDsKE9J2zUsV1lsTH30j5aaesRub/Ib9Odf1AXK
livyKrIi6iO1Tbd5qE8S7e1D65t7xc3fykc8S9FncuHleNNz8bP4Ag1OLz4GW+yuKfKO99Dcjjf9
OUGg7iXf85aoBneZN5hXaFr8yId67RmDhxN2IgzRD+wXPRs9N/9oMceorrBr3gaT8n/TPBJiB2Rb
lgkMsxnclLb1GLR+hlrhdjGc8BjqTmNeyrv0O1RhZtrCsbxo/nIPaK54zscLCiQG6rwd4c38QqaF
N6YOGYnaD7lGxlHXd4MEyG1TMP4mVNX0KObgukKvV0inUZGYvZALpijHRYIHKDHlu1NFDyencde8
sY//KG+Dc1ee5AfWaLoLQ7lFmRIRp3gf+8IJu/sp3NPYD2/1A1Ph2dXReypO9Z5xtUf+bkd35E/8
JBv6fD0ZEkjV7fGjIxpl8CKUlxRpTvAit5uK8KALnQTzoOKHHxkdO+j8NsVh8VUv2kCchXXEmE17
lb5oaAEoPS4vQJMsNz8HTvYWHeWjwqh811YuEXyI8tkvkM6U+MbNJNlF4hNt9byi7FXolG723dzh
6phOxBmpZ/FVZpJ5H+4YF+FfYr9Tys4IRPsy8E7gx+kcNjp1Z8vb5L3fUeud5Xupss3H8EM/9e2h
E+z4OXg07xZUQKcZK1vn4kBSdvopP487kVwd5ca4a9UNtupqW3yMXlE5ybbeZi+M+0i8JOfWSY7W
rUWgkl32vlE506Zzcs4OO/seTtiX+4OcXBKCK8/QX85t5uGGXDd1lIbpfnyBUmfckYeH0UWGG+lm
m+5d33IFZii/QbCwIEdz6Knfafuwt6MjfSmdrui4g62FmeCzceb1BZLjvTF2QwLqizfSlkY/Oc7b
oNqqht04zSlHzLOLECY6sGujR6VDs+kMwyYQnV53B8K5EG9+ZY/RBvzGKzPjzJfteTvdpiSW+ZTo
2i557N5mdztvo0eEPMIqM3TCswHyEJnvJXhvfwQUwYgzj8Owm5+JXtuoTOfuejSTKAd90msYpE3+
FDqtbJtnpX+07oZj9xrtE902Xud78Zlyx40QqN5L52b8XxZnLn//vjqakqzhSwfkT/PyKrj+8/VH
zhZTG3W53rYI9QqiIPHyPptx6/7fl+H/WITXh9Es2bBELnayLv77ItzQLu3FQKq3mkSSGw9hzROt
o+l7aRGOEvcMsLXmEv+v3cDfLP0y9P3/fHUoyU3k56phEv/CZfzPr04JkWVMVttu0ew9r448qri1
tz2FzFJ1RXiTNIZZVuYF1VMSWqorme+lgrRsbTcPBlM8tZovZYBqbTFlTrUMYEOv4QeMFfEm7afz
FDLxrk3yuiVlxhcsxrQ4Jtn0GplO3QI9FGVEe+omloxsAQlVqgdRyZJzsSj1jTrO5Dknxj7VPUq8
9kmuUCPqRoz9TewtqupS2KCUvUf8Q8QnlAMhnNewGeCx5WOnGf1DqLXy0coK0i4qLDSpQYNaDaud
1bU3ExHmPtG7hhOI1as1lLtQww6WUyBrn304UkHiXW3WfgCwOoFIpbLuGE6mkq+Iy87ApuXpa4Kj
ijFL0BHUEVnkVBYW2hGTKFuN4TYueAl87B3LgUlyZuvVjSQgKcFajgjqWa4IL6ENXblge376pktP
8gixIi7Fh5Rw9COSF9UuFp1EXlmG/aDRhjfnrVY3d3qG3hrljDfF+IpUEql5kuaPfImkgDW1iCaX
Qy6ww6wrXY2Jvi0Li+qrNckTE1WhIEOWUxLROHatcUxwYLuwR7nwGeoZ+T9SNkH9GK1JPZFFqGbM
jYPeyCgWZaK2O42cd/q7E/GgSil8WjLPrNCWiwbMmedLunz+1ZRqsNUqnevZQvNn6I4RVG+nK3Xw
H7H+1MdwHFQa1SMcc3ydbBIGLEBSo6KK0fUHbQkfxLU/nUonEQufMGu30vRVT9o9XWrFhzz9POnV
E8Pe9+hMGnK+aaf2foqKhyQIL3LcfhEFhfebA3hR+9TR2uf1a3XcSGNMEHKMgk5jfBdOqw9eFHiJ
qbqFKDoWAL21BbOlrBIEIwPbyJNEcZokPEWV9hjLy1EQREzR1hoiKO9Lulq+gEB228A3TgYoB0oq
wkXuxyea6I5oItufqtD0hOkb/61LrOBlquSvwJj341w0LHx0y8TUF9J+JsULQkTU67c0UkIbmXLW
nQY+gTlgvsC7ky1Haa7cCkVgPz5USL67KuJ5UOj2GSMqUqTIv1o/MzGgCZx9WxlCVkzcNK3ocxmb
ZkETbtZb9VZHTJ5rlj2QoEZOKvbi2jXz3kEqZ4+TAaJ0R+MHxio8NOlNG+hANghn2HgV2ncC5WF6
WOhcKdPwaNKAwwcGqlX01Ir5B+7hdkHDxhZtmGL9kBuNfiBJU/XjPD/PkZbQSwgMxkTGetFoeuUm
EHqzt0PjtChuUoK31To1QPin0Y0vpHqHZ3veJjl6ijRQ8UeTH3co6uZeKMPAJ/0zRAKbNE6pRdI+
bBdpvwZfgQ4xW9cc5BAA+bBHzgKCnqkwtuVigzYdYU0Ze0YryPvrjT7L8j6LG/ZsstVFft2Zt0E3
IJoRNASPEhAKCv1qg7Yshbw5pntDf0/Slbp0/VFsPhcD0iZc5kAb1v+kRVb666tB/uSMSA6LVhDm
Gkqik9cqE2wwiHbUZSyfKIqCfdTL33UoC54sD/HmFhg5I6Dzcs+ok+0iW4Bqa7rtsYRmaMf+AN2D
g/dVfly28mtSbYifO2bH6Si9Z2SVHyDT65ZrgWi2WbvT1/mBc58xU+RMP40vbRDw5zfKyXy1y7sI
Tv6rwITtHL23N6o3wTO0CRv+yA9s2UUbGab8wmeEWu7QPkRbFeiDbdD0M89G5aN/YKXPVx4vb5Qj
wvFR3aZ1jJN4i/cbSnaYug1ofGi3JCshtDZ20h3KUmYkqt28IkmeDeYiNn9msEF0aEhqH+at+WXu
6u94eI2wBSYukUVqzx8OPyTGaE+YPVDjz6j5nSJl1+Ok+DtOlm88lRc28uGtaU9Phm/4CGV9oyFj
yoWwYt0pP9nbkvjIxj+WNyZjhl+3mxLRemLPXJu45OkuGLutVFOqeKuBdl+G+3U8KRLzmZwMlPea
r0sH8P2h7M3jdgKtz+5q3CjtQaJVygSBs607ENAsHoH/spZq6IyZGNBmrjewm1YXt2oLmxF9t4RB
1k3vatamQ74ZNzHTDgFBPgsC1xMHfftUu6vCtdqEz1nnEynO5vRk8szxR+5IcGhe5MpXANqMTjk7
UBgzQoIgiJ5lOMA7bo6gDcoWJoKtmfSNbd0dX3iPU86v2cfY2ShbZG2mfjOtAm0sNYhVNzPStM6O
N/FdybvF7vIbrrzSHJoPhIN8PDXtdKKYaPXa2dnS9ylIiHCrF/fjsJusV+HEEmadyGbWXyFaDFsO
i1zY8RavKQPhg3FSvxDEiohAMd5XKAtwWEk4yxzBvMClxpGcnMz4oH8xhbtbngLiyu32lVl/Xdx3
F4gJPHb4xtb3pbipdsMXNVlBXtO34sUn/Zi/9+TeETH7PD7GDHp0xzpx2jA6K7cmcZuEBTxWXvOA
0KnobPOVM0D5yCnWEpeAHeynFmFMHOCPK8je1U7po8ZWdXFXAVyysZCfuc3zYNjhuK14/nuer9gf
ZXRPbLt5q0k8JavRvoCyqGumEn79SHzXHO54mdz1QDqe9AK0CfS+ad6EmhunmyR1eBMNCslT2jja
jVRvjANTQSpQk7qGT8rjPsjO4wMiLCF46tOncPFzWtGpn/UH4UPFIXMfStt+wQbu12zEThZp4Rsk
lfl0nHbDTQq6PvQ4cplKCnbtN4c+9aZ9t0+PSeiys8m+ZstJXrBqZTcB4R8G4gZE2rYI+PCD4V9A
NWeT/VyGtvHCcTUDTSXbpncamLBbHKwf/UeyUek2U5lH22KyDdNNXzK/Y5pzXAuwcTM9MVxJz50f
4LcYMXQxBbIFBnyEQJnOaHKIOKG+QUK4+i3c5Whx1FCi0hfYZG8NCVqjM2lOdEdFDpk1vQwos2zr
YlpO/1yyw5l8pky71pFeJE/2CYr0aea85iDxuHzssmPsKY8FfYWNcXMAP7w8jPlmusWhXd9md9Qz
r52XrEw8IpdZxkK3ci0W7i9CfMJtfgLs/zK8QKF64zXcUemaxTbaDz7BnyHzuJssd5eNtYMvMp1D
yZkbRzT+h70zWW4c27Lsr6TlHGG46GFWWQMS7BuJItVOYJJcQt8DF83X14JeRZq/eGUZWfOcyNxd
4R4UCeCeZu+11+Cl1LP/AMKmXRI0TQvYe7Tl7UNzp7xWB/PKfLt9cUiNWLyFO6RiDFIoEy7+QDga
zfZykFfcjc5m4qG/c9fuh7bKnjhC2/scu/NxWBfn4Fx/TjidbLqrBK/LnYJVjHLrsfzoPPPEE9a4
6efoMTkEW0PbEzFtjCt0BhqrKFgQybFsd6V6b12Mk30tnkiDo8CEAEiOLkv82NzWv2gNQgYq9U68
2MhF72jpzpwwjELoEaOPFh2GtnCD1bzZQwraARBYZplX+nve98wDd3CY1VUkN7wIfcXWOrlzzma7
rNEaKhs5eyC3g1jzOfnhmp+lSC7qcGQBRUo6TSr+f79b5yfGKn1BsXCkqxS/muqDqsKtvKI9Gpfw
piAQWYi1c9E27hVWQIWCA7CEuiSow4iW6GO6Rb0LkSsSd3GMAOWtHGST5xpZunGuAOxxV35LIGc7
LrvgefrMzj+POWMV7LM3pius88RbFmwpi9wVCt0NDNRLEO118cG+NnYuQX+K3gAg9OlhQmAFpag9
OGVHxXvi4T+LlUiZ62+d4EpXvtH1bBx7VcT3PH/ckVBT95bs5XVchZ/iGdEwHUF/Sl+ZQOgv4o4B
iNQX4i7dTevqgs2bpN/sErxxLvEw0PV3V667k7wrHqJmYX62ILSW2TMhIA5GP9YuvAEwYjjKeD5C
bOAcJh0vfRzKx8ChCl8m5sadvfcg59aCp91r/Nbay+SO7J/xMrz4PqE0TMOW7U7nio0B8KEbWE3d
wn8LiAdC+ihW5Uf1WLwV/tF4KqOH+N4pD8hazG38Oheeyjp6H2BVge+PPID4WAqANW8nDopnscVC
vyGUPCOFcVlt1U27oz3tTpguwnpTaevuyyEgB3Of6QXVYtYIvTpXdTr713xrr/zX7gtmTEkVcJtX
rykiC48bJTirq+wRWLl/X1yQ1z+UR0zAyTtSzepbX3dvJfON73GfvWv6BSlPQ1M38bYjXEScTRF+
5cyLLgDH7qW6MaNduycV/s3ovOqRpzpIj5x/ldnYGUrWFUkbp4i+dZ5gsgTY7+4YKL3ra/WL3whz
0wdQRFDBeMawwfVF+Cx4I/8GWjQ/mA9wJMwQHfIl+8I96chV9mWCFEsuk3tIxFpZOTlIunOwKOW9
tHY+x+KovmHCpVX4kBPKX3A2RvAyWRk+QQ4oY1U0cxT9IqKx7Q2edL22TGBFpZRAVVTTqK9sknCa
2GesJtCMnkYa9BfkW/6p1r+b+rMOvfqen2nkjJJLfxd8UcPkdzVFwoWwFj9Az7Qs9na7wvPkJsvy
Ne6ocRfGl8/HSIJqQvuxgF9C5kC0CG/yKH/Zn/2bby1gL04f1RddI67Eol763421HjhoQLE4e2bJ
5nMwLDizZoPpxt5Pp9HLjtkmo7r0emvRnxPKjLoE17jB7yCkVwIiXlTnaDWpi1GsjV/qjhIxwgy7
xOt5qrYM/Hi8VKvgnL7mu3gTDsvmo0OTwVjzVh2wO6T9gpPijlTIs+Mc1M3wJb+cM1elEiyzGzrg
U/7p3oK79oRWz/hwd9FTfYQixvy8esIbN+bfYrofTUTqJGYvEdzn6FLq9fBpO5uSNQXOB6Jm8Rdm
oDOHCH2/dAJtScShepg0g/d5qMwAWTRAMtNWD32QigOcS74h1PYks1bZqNCyVm3KaQu3Whx+vvz8
dz+/+vlrdh/wIE+ShodyJw7uEOFT//k2MIpy74/3adBu+ywOLw326sAcdE931EUU8pxpq8bwHLXW
UJPwfpU68r2stEDbDPi1Q2dpm/EdJE5u7AzKRgYN20PIcIncEKGIw2tzWya3RqZC5uMEmWzVXfg5
tMiWYJSFJkFvdSYQoM4id0rD8xkoNlmgo7pCyICkoVYZRrkmP7IfBit8D68iscJV1TX9VRB5FGV5
uka6yKPbpeBuWWx5lQ/Nn5DYa9Pojlf4zrsWGhxcSglET/fstA5mw6fmgb6rV31aMzTX/GytR0P4
FGF9xl+8RLuBLTdoAW3pfr2uzBlpl3MUFhB7HiqqI0cPgUyRBFkP5A0TME+71vQHo+NcL5OJQYrT
H/BdXRQfLp5UIVuGjf6Ktwx0AM+HuIO8m49MMtGAPJQsWp3SPtgcTsiiDhKih5jSlvqRCrkv/Esa
YXrSk2bfajnD+oH2Oeb510zmOk3WkGiAhdvFLiFJ0dbu21JNPc2YGIlrWK3GCN2SO1JUEIi1w3bz
GGYEVcWIJkPE5o0dHP1yeLGSXNvh7mVP1lr3fvyedjXiC1d84SaiLZMOqsAxBjrgR5y/yibujPTV
cGhW/IQoAgRIyKinFlCwj3Y8uGR5br4QptUohQpjuH0FfMJ4ufei2L9V5je4uxpsSvokQwQ2fZUM
zNTc7ypHctMMOMMVn8lJzmuA3rmC5rfqsa7S+k7P7OMlOlz81xUeqMknnb6mG3JgLYW9DLdEh66r
bnqsAMtsO+zlQGCIzQrATtJcIWKf/2eaRncqIIW6fsYEOjVh8LgrK2zXhnAV4oaJeG2Ia1RLxtOR
7m6mxABhQzoXrqBDNz33lfIs8/BscYZKd5bDyuK5JRPgH383i81v1SG8s+Rh3dO/M0+LbKRwQ+rc
pZZawUZTb61qvGC92nYE1ndLBQmiCvKQ4tolNa0PkdkEvIIZcdk8F2a/DzMaYpS/oPuK9jGviATJ
DZ1au3c/6oEse//DsCiNI9mBHqNgLjM2CPjvXOPVTcULiryGFpQFVguELenHYyG7dVDSMmghK5S4
igD+pulG1FmwewhNlkpECc30sgrqVUQz06gLrbIvWJCflLinbbJr6mn1NSn7j3jgpHFIqBld5kFZ
uzOjdl9rHd6pWCLRjR/xW84eKh4pqUq3HEI6AG0wrXA5jatq1NqtE1XWws0jay8FB4Ad3LoBgZCt
I/Wn4mklgGBFhSXYrZsGr6IS3Xy4u6YhAAEI0ExO20IO0RMYYiXnIvSTpS6ZWyiBnu/glhC4xQaR
R+RKHyEG1j5xazr7tqAr70BEXEggfhQVnABpjwA+G9KNRfvg9g0cCrV/xCgUo9MGDZGQQ74gGxCK
ULvEBMo6WbWDbQk2D1H4Ggr+Reet5erU8m2NW+yCyBPhXNI9xwVRqH7KLoZneHZ0qyedQCf6/vjV
bl3WVzHMYgNubxw4N9SYx8lqPF8zkrWTq5sCbN5iwOG4MhVlRIo5ancle0BFLeTaciOEuQRJoP4L
FkYyXGOHrCaRuu9VSudahNnjgF0pknxWuqvXQEqAEOP2PZeMGdrW/wotw9Nl9wy6+ycHKF5YaYyG
aGSxphoDxJa902APGyhky/ZVtQ7k1J3Za2xLu+ICaJsvd2BxnzWe2lQU+PmpGHVmM1lwWj4Ujomw
sLpiFTkPZb2RvcWmrcUontX1rxIn5ai+B0HGcZp3ysKJgHkpDRSQ0U5fE2WNN4i73QxPaQFRjl0C
BQ8tzvj6jl54JOySwh5N9zKXzEl1RTu2HVORWpl7Vad/iJycwiOOLmo9o7VNCFwVa9+hmLOy3Stu
2GxNHiQHa1Jum2ba4dbY+3GtYg4CExyr6cMg21ciXWZGDNQLdPk0y9REBFRdCkV5HyS85lC/w0V+
QDpx12OT4NPomsVEavBCAP5S7GGdIj5dGia/tSDObX2IdpDFEGBBjKKOSm2vcLPHYuj5o5KxWt3L
QxoGj6o9eE2BnbMxxabq0Yrbfc/0V2qbhqfZwnISxh1SP4tJeyJgxAL3QtzulO5NM5/eiZ8/iGBS
dtBvL5lDDZq25WM/aw87q70OOhNcv7cvgHqoxeHiMBfd6EaTeE6X0jexaw0M2ippm5sGhkVS6Z6P
3FbXwaCUDPr0FJRFJPIdgLaDdKKrws//FDE8T4rkJbGTkJMYGGLNQSZyeJu526s7Q6oH1QV+qekZ
I+RY5zmFQnYdljT2doNBq/WB8UQ47XZxTN9BWvNSDeJo7edS3iXEzsjYsT2rR4cdaGRNTr1Y6+x1
ljMTz4gQViMofzcSrAc9DMxlUSa7SUVFVzg7IyaoG5iMsgg7OLB5AX1/GrwexQZwcjjWk9YsG5XP
3/KntR7SlwEPtKCvKPcjGvudWZI2WTtwoTt8aRWxhpu41777SjLGTWEv3CTWArSn5DONMa1D050a
LYzY7IarCVb/6LTXJnOYa7b1jrTUbQothfm7iU2SI7ecul0EsD3hLVpGvn0sLV/xMOPB7ptVtdG1
GhvumMZ81obSBNiQvSa++kia+rgxQRy3kftsqwA6NDmAFuh9SLoNYUGB9QJ+jalDrHimgHNkZDny
RsMGApz260JoLyA0QfRazASceWZtaunDpCiHsJyuhGoSJ8lGygCSyW2cGf3NycG3BI74RepXfTJi
jOz5TPhAfrbGI/MAA6VI7Q9Li1Svya19kI3fcRGEaxSDDkA2a1kYxqobmK8JhYotMkJtaQH1rgbu
arvCglBxsllcEnhJMq8lE91L1iJLqqUmc9ACmnj01S44yo5GwUAdUfidJNYxuiYZtFgWNDNAEVVQ
xSo7kUggZvq873oDG42xZ64By+ek6VQGPNhOtkr4eOcStdDgxCP6FNuFvJP6WnE09vJhp28Alhj7
JuuN/c+v/vLbIcXtRFAo+MvkAy6QsxJ6ZWKcC3//8vNnTj26q0gN3oI5OuXnSyW5A3hgiVVWUrXh
THpVZ893Y+WfsJ2hGSQu1FdVgXY6+1/NUDLhC2cnuaCRnelX3iAVsKsWM82Uzi0o273ER7czmDqZ
aTcPcZH//3zpxvKiZDqybFex9k08Al/RzMLea6Fu/eNLDihx3766YrD3yn9+iZAXwHKudnFDPFg6
f8k00sHMCm+abaoPWQ8kaqmb+T2GC20jOzM5plVibH623f8Dq/tbmaAQ/w2Z4P6rbr7G33l1mv7z
F//UCOp/uKpmIRUDEG66uv2bTtBEJ8ifOyxCyXPhG3+qBAWB10SmO9qsbLB1g4DqP2l1zh/QZ21V
5TuqAcnO+v9RCQrNnrOuf1exuSqqctMRcOr4Jg/Zf1YyaFVNkGpn1ttmgI8ejpAm2oY7y2XBFdc1
tqeAWi+vdZIpM0aCNaAYhRUkdyfyncSvboHbPnRBBbejjZNj3kA4j3pKy4RMssXgNIzB0yJeNwOY
Tqez3oxs8A+wM891MZhrgil0sDLWTqhNsqtcixXMS9xn9cEFk7soMkh1RdZFcBpltjY6N/N0bV6J
RPp4rd59EX/U+KSRDWk8axn5Y5npj0WdPGk0mMtecQnwbKTvUdyWPLMULPK9wlwMQpmTt+3ZkenN
KZmEmLLZ0IE2u4BoZ0VVn9B3KityxFB2D+N3BMJSBqw0Ok5whB5Ldvz71mAXRWxtswmG7E5Grn/r
cuNT6eO3SndnZ4kj7yvYmmVF9m6b8kBWgJV2I2vPhANA1aJ4eapnlo6mx6e4ViKvUQE0O80MJB9Q
TowwacBu57d4Eva6MhKM4RSZvlERrxvE2aYO+sexq7ET9hvHB+ip9fzLpcXchTxTxJxzgGsBtF4q
wUtQMvfm9Iedw5YgtG9FFY/YKgAy8/Dfs2NR8hD8TVmT4oDhGKQBuXjF1LKY92+mYEep9GgX885c
xgR5L5QahUaIrFm6bHNy3kSvlgyHMV1hEqGqJd8kXsAcW4JK2La9wS8qKv6mbYHZcJIXMTQ/e8jW
djkbwP3kkOrWK9bQfKPry6Jvi4cCZvBCyaS+bGrZwprlFMpUVv3z3+gtW4HFCvEYYyjeldlGng3A
ddBZkHg8blWNtwPwj7tsBgQm0iCavH5SlYEPheOJMDZP1zHtDq6BZ2d6ykNk3iacbydmsDuNdn1t
zWjRR/5JTDY5L0l77HtRrI1R673RRFegC1r2JOn3WjKsFNQxm1Hy9srsUbOHB7euLfIaSnYAyX50
gF5A3mvhYnFrlFx0oBaOJNhFK93fJhOMo87cF+H0pA1cavUMVHOrAcqM5i995COTs2+JhVkFU7XT
Q9aMg+uQMp5Na9owFv3U77jlPa2A3W13NQY8XbnD7gxF8K4wHPtAPjeQ2DY96+Y0IOxgXDBQNeOm
xMDSR1zzsv+wrJcyFvLaKc+mQHrKhzqBu1H4UIHTwqh2jrQ56SqZwpeOYmev98AFa6AaxOBCgcq0
YhPGWvFU2cnaBk+7IRAbwzARFUurwlpViPoacCkcHTRELLsdAAVxTWYCW/1ayI2VtZei7rSNT84S
ilCSZOysnU5pmjgYE1QP7VdJWCcLK30AvZAkm8Iv9I3L3qEvuXiylSHJfFA0MW3rrDwqWHcAMzqA
sgaGz1kd4bOwMAZDs0JVgrrsTbTmpdZ5kER1eqVwCY68FHsZ3DNaBFPo5M3VwaYK4tNdClumK78j
39fhI6Ux676sgpondmhge5P/DBiJuU4UCzE1a6qJ7i4NUkruAUqhn4aoNeHgorphOyMk4mqjvAw2
+t0hJ41DZulHRJjGMhvjX0WAlNAIqltClg42SKZZ04xmj+uemfSUdrN1l4lLDgHTZPwJ7mhrfAcO
ygy/53N23GmLf3o/2ewIzAgj79jOClQ7pAG25ZW8bObyRH6tZG3oXlo4T4rVc4k6Yrok+arvla9E
TR6DCU2WUOROz9g5h5hBwb1sgqr4AsIG+CI3D5rKUD2MPpQhw88dplvmk9rOgjIGuyT5qBtlFfXB
upeR7qlgprmgiV83S26gWkvucLWzLgwhzMkhQ3vVOWuA4gew2dnKmv8jaPPMl/J8C9qMAhpD/iaB
G0ATypiAuKZVvMXNnr9pOh1GQC25GGAo4QHNbs4sO+v1EaENl0JerJRd7jPxqCKEo7VddacEkoGT
0d33vY9Qoih9KA92BFG/j5ege5BXR8FXrJTbDkDdsoh+BaE8MZOQSyRN0lNEsWqcEUkuLl4G6lHH
ct+YHVmUiwH2X0PJ2QIXwTlRUQFZuWmS1Op8RzZttVWAnppy67UpVetYEbICHJ5F6KD76hmhGk1j
1qxAJhCyaZFU40cEyna6TNeZ1lb32siqJU+VbVCXF4Ro5Z0tlegI2WUTNpnOlKlpPZd47qFT5Q7M
vnJ0AgBQok4udVOiVuJUUQqlQhum+BfZjmdXj9mo2hGJppHzayC1I1A0/zS24bCpOu170mLz6Gf8
ELnGUFOLqgYiAzPGKeHR1HJ7QnmkwYkifVU53aEphlc1cMd1MpnzZbDNwpZhJquSTObEAs3nVsdG
xo2bs8EUhdkn/91Y8ayjMlbQFoSFdQ4tAEP6gJzGDz847eUynv+5IZPXoX6XKjscmTCqceTAolqt
knVXD2JpF9ED/s1Z4oJfOag3lGb8wFH42FQ1drUW4VagKjQ38804IcuWJelEde/Dz0QQaDoBzDVj
2hpyQJSNOcIaxCspKe7GSt2z7bOqcOsnrVHsZe+iXxuDbDknw9FVq4Bp8fBO0XDucribwvI/HYPt
ERpHRo89ju68b9hnkTbm8n4imYjVLVO2h1ZxPEvvrvZgbwwLZmzbR+h3XPN90pwbxxAW0hYe7gjr
3usg/K8cPK/AkKSErq3QGJNJMKMEvjmYDSHGc4xZG2lmd85iAdUc6RQeSsLqsvpV11suDJ62iV8e
G5GM4G5rwt9H8UG2w3MBivdIpN3PUaaHebvX0OAoJQWS2Ve2Bwl3CSKW+YmqbXLd8vcixE/StyiG
wDoyeWJdGb82kVqhtWc73XbhzTWaMwLacN27Iz8Yb+7yRww2FUzi0tJ4LhUaoR4f8CJyTHM3OHc1
Y/FTIcz1GGrQ3sJlw0OO2oRhBw8GAO0aXIhyJzTPMtCIhqyBOAujJWg7YtSBkx6V0eID7fphqVqI
oJAx9zsORXTYRVTcgaoBmzaN7gNDhE9nMq5W6ct7Ycbruolho+XXokXWQ8fdsEWM+kPPZMztzGPB
2ZxxNj4gwmXxm7Qum+1U3xA8SKSAiwzdju5Lo4KSk0w8UQn/M+rS0yxW2DVs6iPDn1+xn0/XpDiO
Q6Neu2EfN4G8/Xzpy/hxHMb43NuNvBkD+n8OXLn1gypdWao2kULt4wypEcBHhI2ZAKuurVHmF0Xh
oC/QY6IfhRGsR7wRVU46Sdma+EVUDm3Tv3EkFmfD99V1IMNqxbTavqmBRlKTYYOPj0kcyqeWkB9f
w11STa/WYLorkY/Kqul68TBn7rpZBoPQHBE0JMlazUWDzG7+IzfEV9Cr+WFkeGGGrXFLAm6Opirk
tghzZhd9BXWXAexKTzuW02E7PAqF21ekRCiZhMVRhxuf5hiyv+75cDUcBWX12ZSu6WmDlp9ytUSz
W1oREiVtX5uLGGUmUp09AB1UfFD4lr2K5T9ATy1nrqOK3rKYVgqf2+IIwsR5EGKCN2LJxzRljVLo
9Yg5HuawZlxGO7mzOwY9yqTsy56UjpxATaBnAAmmvr3hByN6Dq21NUQ2UVM7KyeKC4K0S8FPsIqf
R09pMNZIRljdZkoVbjniojWKZ9hfhXjuVZa8YV9tWLkxne4KtkhE5yn6PDOT2rbVNvWEOSAAPxx3
7A/cQ06I2sCptRNu/tgvFJggDBgBA27NzkLEwDskKBe2OUuDMw3HJWdilQmbQ8+VoGs47JiYM4Rm
NR6Xnb0OI8cAU8MosZX2LRtYCvYRCWVTW8wsu2BmCY37ShMfWKGRhRstJhK9IUfaMg4d902bO4xw
86lck2hhkP5WkTrBjCd+iTpW5HXRzeCBloVxpCqLwWJtO3StF/cjeaeD/BW/NdaUXahFUKlwMRNU
dTRBDZku4S8sSb12rlCkUh5rzb7lmVvdVVO+MUPzg+IctTU+eT7qbp+4/UeTlPqFx82hroCCJBrI
ZwJfUC+KoD7STQ3CUql7NH0rFThaGWI+106+sxAN8mBxC1hVclVjbaOZ486hNlk4kH9xrjtfpsW9
odJNZs2geU2FplRhY5D1lyFSs+2gceuynYpmYK7xEpgGzpuo2UjLKry2QfcTjBOBE+AozTy+Irl9
cUo+kSxJIOISe6Y7s7RMBoT4DZSLMr36hTwqtf/mWDQr0dBcZe4TrDK2vwLOXUzlDlgrHDPSRmNa
0aAmJQOqaShREYdhQkaR/QZ5hi4Wz8CcPzytTANPEpmaHvSWfum0iYXCjy5CTR0VBnhd8tMFrGm0
uDtGk/SCXsEY76zTINAfKmoTjkGka71DLRtE32VQrLVmkpsq8stFxSqqDH/Zdm9u2hSNXupowza2
DLm1ecXoQzm6/SSEB9Lm6mI5YJYmgYL2trDtFQ7pDOqg/5jMNgOZ1LthQroRJb17qIeYb4UlFaUy
3uTkbHysD95sRtn6RHX1pYtKJiiPlsjau74wXmE5Lqwo1M4Gu55tUgR3JO3hg2raE5NNJLzWaHuG
QZZX69q4kSbrDql8xIVSvFMefCYwINg7LULX2toDaV5s/A+q3dyCOXyJEo54ix/VSNK1pKIIbnlD
eTJzU9n03FwIEHhcRFrIiZ/hSTFqXAlxJZAqCh6SDSt0JUBonMPi2YgEybwlZl6xzdh00rRTQ/T3
0aw/LLtrD0bYnfQKrlmM1yfXrPCcax2iWSOrdm7E86GrIFh0fTd4jJb6pe1TUjuVQpweVV7SnrBl
nELOox1XpM8VKsBOgFO1hbUjNRKvBTAlEPlIbIPOfRSGDpvBVL7yuPyYlCHZ8QC2lhp3rBdKqrC+
jbRlF+NOz2A8mNUnJI4YW1mXb1lLMffHcaiUvDhoq5uisdhQdR1zf/rUiYVdMOEsy4W7H1yUqWav
z7h/jvKgo2o0fEM/5AYppxqULgJ2XskygpYJCLMuijXcNM15gERhbQ0V1HRaI64uwwFGBHLCriAS
TU5Ni2yHOnsK6v0gV2WFvmBsDmnCo5wqTKgMCgNY5EQCyL5FIkaDlzYsqF2EEgDx2Ng24sQwV1zO
cxArjesTJ9e3hGdNZJR7qXSLHSwuMya1ZKFBv/Z0kOXegJ6xKVwddiEgC0U1rlmNusc2KMknNRQE
JDynoapuunbYCMEErW5ZbKrTl6EhFI6s6M2nAM+V3N1QjrzLFjWNqXOwX+LCx0+A9dbJkUHpoJ9R
yzo8NSbjU9KHd3FXr3SrbJZq+GGITCw0Z1A8AqTAj6J4WOlNtJ5aSkNav1WRBdladnez7YckvIOV
DvFWUAp5sdFgyxPm/TQgBYvZdC/DKn6KGnqZjtKAwKUESWLCXqCw3xCl1K/JXW6oyAsLdE6pxax6
Uj7DlrFUE7wBZw5Ah/ObXCk80aMUc/Xp3iYS1ZPoD3BD8ITWLJoDqCRIrFmdxIyzVvMUPx9Mg6wp
fgIxUTTpjcreSVFWQQpzG/TTUlMZxYBOBmbYuuQ/sG5gvsYYrfRvozkZS7Qbzz9dXFyhBCb4CFzO
uJmCEVUnoneD9/mnlXAan3+VijGsHttaHdbkx7irPhj24XTpSQADS9MBisaXNMIeyhp2pkEMGJRq
ot4YrbUgq4HZDsyWzVT5B9ozk2Q3bt+KqnCeoalTrQMM55ax83JLOA+KWI7+VVP1gvWlJXdNa3zE
iqS979U96CDJGqaApJPt7PSqCPOlhjaBIJaWOK8wOFiw1+dRJenHaFzJ/NhOmXV120TxSMxjV5xW
YhsY1W107ODQxdm9P0JdSMNZ1NlkpReV/l1K43SSxZhvyN357NMu3PtNejW6McVXGV9aC0sve/Jj
3aACa2m8V0xJsLMMDF3cJBwf4GA8dxUpDHOrkTbloYGgcygshLdjUfXrTnRE/ZTpMszQYBvlcI0m
Z8WK6LOJ3fwYAIGrHWEe/meH8d9DHQgLa+J/mhu99/b93/4BSTi/Z1//8e//QB28Mg7/ywZj/mt/
bjDEH44pNAejo7Bd62dR8SfpwP3DtlToByCgyD+wZgjCnzsM8w9idhwTwrMtdMeyscf/3x2Gof5h
uC7LEKFjofxZifzv//VPrv/mL7//t7zL7osob5v/+Hcxey1/32BA/NIN22S7wlKEhe9fNhhCWhXH
ENu3UQ3SO6mm7YMPnjemg+9B+3qT8Cd21mRGBP63aYEJnlIERL+9bf8PT6j46x5lfhWOK1TeJt6L
H+bD745QyTKb0S1b+jx1q3Vp+lfpZqdJjuJsTjpj/Kw+1QBPuXsQTQkeW2b7PQ5lCLAKQQZ88fpv
HLga26q/vjGGamiardqG5iI1/OfVTq3oml06GA40yj5SEZUWLDksEjqbX1kbq/fp0G2romkZtAcf
hmkXy860LE84ZBeayoMPemnV5X23IYgJ2z5Jewt7jt3MVQ0ZP7OSTalX82SlBdhU+qZX2PVW6Ztt
rwl/rwTD49+8yaQ0/fUnYlvF1eZwQTnC+AvUolLUhsl+ne9Ud1IPuj0IZo2YBssIS03J/F7z62jT
JIO2FaWxoZAij29pFW1JOns+86e0u1xznn1NdVd/89q41P/ltXGh6wbgD26S+Xr//QJom5ZprGNn
O5DFD36PN4iYxR2t9bgJVBeGlsvzetQrdNsd+1xTwyBHMkZqoZjV/WS6y5S7QOWc+5vX9S8XpiW4
CXlVBlRuPqj5Pf0NBBKz6Cg1Nj5bg/XanBOhqzyMTQXHaCnyY2u2C4JgXQh/+P+1oH8qMywBRV4N
YAwnccrQZP/XL8n8F9M26+nZrQ0Ghc9Sc+aX/NtLQgKmToE/yK0OOI+odl85WDXuGgSJOI6j+pr6
p0TTgwtqnPgGsXk1mqwjJwN2e1bLAWcmocm5UdChS2Zc0ESNPdhghMGT+lz3FHDSh8imp9g90QYt
zcS4WQzAj5bkMCVqJBcx6I2BgKt5pDQPl6aSxL9oYNzoDDpY0PGj6HK5dBR3IIq0OLJaBGpfNjtT
L17DeWLG4B4cBEM0XWGE1dfKuiCx5lznHmEW31FcaSuVWaU32Pin7Z+p3Dyfs1zCvieXMUOfz5xE
xnj/9durGSyB/3It2qYQ/Dn3vcr2ed4f//4G0xU7bAbbbquhzLC0rDjrgX+ochcsK2PeXVwh+Uoq
dpMDEbNIkKbDBPX6Pg7ze6XDosHgAB0RjoaDK+uvOrORYVe8QWP3qw8x+TFT9w8JGOYD/MnPsoqj
TRSNLu8vJgbL6D2WcuWr36K4Dh3s5oPWsJ3RgNxrxn3iaDd3DIGaN7Z6Vmq+/PwqcYNg31rdvXTR
+uuElKwaRYR3P1/S0D3TnBS7vhD+CpXzwW7yBz7G7pyCRNw2LexhaeTjJfTvEHB293mbiY2aTOI2
Nbgamzq8c2Pkg/3IioKLZ/KagCES4Wsm+7RNqZpEPCAvZVCGyC4MCqg2ebwzjCk5tW6ZnDTzY+zA
2EK+DU4alTs2/C7dccB5KjPpNTd3tFS1OtmGY2OQyo4R7JgIzDQWhvVzW6XRSSBCyrQAPW/8PCpN
t+VoA+4mpvGQ11Kc0RBqyjiekQDcO2aleLKsWblouXvsw6pmTId0JAUPvxBFKXYc7ExEVCTJvQG6
VjizATqMmmMXsXYHe7dXQmM4NmnJLqHTt+yP3pF3PYKwdfY/n5GVAgmuQqiUdk+aiq6rrxhuMQBX
8NMBdptHAifZ9yhnVC5QL5TUPnKq7tzKji526xwYnOvHUCTRxVf+D3tnthw3km3ZL0IZHKP7a8wz
Z1LUC4yaMM8zvv4uQHVbKWV1lvV7W5ohI4JkCBEAHO7n7L12hwowUsEq18ubWVEx0rRSPNFC8RiZ
ZUZdxtrBnfUvNrlOt1Jm441efI+8GoZ1m4wXA3CuxVS4fFBOGB2pv7E6KprPIbFUl3oQM5qordet
C9gytofT6GJCNEfu8pHmp1vZWUibhiS6UMGKLvWomwevD27x5Ho7JRrwprlgmJXDY9Rn2UmzRXg3
6AEcyQ4j+NTSusucKsFdyLIEm4d+7yFMDcMoPAI8/BiqcrxvqUTed036qogyn9oGu40YzEdLL7W7
EOvt8sy09GcqN3zJIsc6OLONi1qd7GQ6tr5ywfeyIU43PCpJT3B5OqlM/vxBbPM5mo4s8OW1IAp7
QpyImKGrOl2WXwZ7jkNAZtaWWBFJ/LferQu/9h+IAvUfkhliyUWCTnN+OpYMppUZDFcqDwgGeMki
lcpf9wJWNKUftKPB3jBi/wlFNh09wL9rBhjtcdnokX0KknG66fNvEC/bEnhMhquJlqs2nftlg5g+
g4U/fl2epaCTb3y8zcDE8TTWXYFDKUiels3Qee9ycrPdyKC9qln+enDVdLFy8ddUxK2epqEs7lXS
Y98ZVPPkY7vnBjtdtCJD7m+qV1D7LrIFzAsmVFKR+69wRt0DKmRQfXbUYFSrW/q72Hp1VWvwZ5Bs
tpMBScArCbimYxc63/owDl+akZNYB45kJfYr3A7cyXmKs9pCW9qWFjYIY/iaEK53X8GSdY3PMjVx
C60smr+vSDzPlgOKBtb2wSGwBWdDdxgbakW4LTZRq5Iz5evjwHWx1fDO03VIjshky23dN/Y2TO1L
W82BgG5V7WOL1bjvTqSRSHygquzHfZLG1PV7orY6qkVHvQh/GAxtO1X0FiMXC9kE6fymMiR+uz1t
E9ZWKNTSaoCRn6SfG5PoX4vB95BibyMpVd5yrQk2modLSe/SvV5EuDRG4yVqSMJj6CrvnQDZtt4/
e4OGfdRXEpvonLQi8gxUiQq2nvSvSRC2P79NsAoabPsKP5aBkzq2epKs3+y2be71xkEEj2Z/GZ+m
RJrPI+dyVX+SulY8cKe6pebUn2mFY0mSw5Pr9OG+tc8D6xASY3iVqbuzrcyBAKB++GzV1gRUtL61
Ro8ap2eQcKTcUPall1BQM7Si6RBIWR6EGaw73uDdT6YnB3LCJfRrygiZme9jjD760KutrkIN1cs6
AEywVoFIzxy/e+nT1Gl8994tECTHuueipY81uCPuwU5y2oZCrlumwvvMIyzCkh4ScWmOOyKaSyxI
Ph7egBjlShNfdC2rmK+2ICOjFDpGm5+jzsQpEzYB+e3i3ASyv1j+1hQZiOq2O2d5pL1NdOwVIIAe
HwEa/iQ+mGFxm+b2KAsyIhTKLNxZWnCa+hFKFBjKOZJGDt4zvGSsGLr9FPvjxmqpOXI6aq9+68tN
MOR71XYushV/upflQwVEmjV+COKiGAr+eejQaDG4sXbTWQ50MYKRZsDQi+ROT6VzUvAzQmTsIIf7
YzxHeRQyZQY+C/NHtBSXYJ4HpJAzGmD4jm/Zp6mGsaD7WZR/1SVASZ0+1sFsi2uZGPlNV9+DnmQf
z8OSCeznGNvV9xBLzLrUHfMIJP5OtKZ7sseJCDAnteeCT4+h2hwesQCJc+Za3I4lxfnJiMEUNEN1
X83Fny5zrA86f8V76AavXdzbJ7OuMEYD2IDPnJLXLEzzSHBPdWqJWYYFvJc1zhUZdvFRL51b2WHm
C2dDPFI0rUZiFTv3gugzJDkQRIocwRrl9calIu9GUQSRwauOy85rjV8/FK265n6hnfQyhDdGo23d
ELF6VWlM2SkVuwB6VldWDANdSMccBzizZZo3tEnLWYvXYGKw+GQEljZ3VhRgBrfC9DwEAyED1H+x
IhLJ3EJsU2Z5l1RddRgIcqq14ph3ZMd3w/fKzvJrn8t+M3nVj2JCndv73MAjm4xUJEQiKsHSYXo6
JLlpnripZVuLg7dWog5ZqhLdGsSui36OobD1hjeDIKZ1MPIRYnSAmxjNAK5izqb5PRrPA/UBbWTP
GXQ0W0DyaoqIvjP8Bn0T5d4+treD33Dv8ZXa9YlzIUNmS01IuyRzBPxU2bToanfLaWJsmgZFtvM9
scLpHo27EZIabzQInqoIUYc1ylNbtAjZQhntQ2oVq44eTq3Q9JFr2mrQIPyiKnGebtw8MJ8r8MIS
L2WKY+PNm0hmRcf9bLToQcKJaKseySC7g5tGwS6GbBy9tKP+o8KAsvJGN3qsKO62QL4/uk6bIKil
hE5qTQ42vcMK3HTFOaHl84wNAmdeCxlCNNHNqV3mpmYaHbRgiMEP87RtuwFfPkcclfY5aLhHdTbm
kjZNj7Gmtl3ZO1dJst65cOxulYyOB9APjzCdiPSTCLx7RIbdd9OtgTfrV1mB4TYA4ZCpkTlnsllt
BJRtu9U7cldYxi2vhH3vnKVBubCckKZHSYhpbPlJsfxVW5xJpsBHN1vakizsL1XrF5tWx6ScpQ2s
O3f06RiwTLIqg6ea900JAsv6vtB3oZ1+rliQnTs/9C/Lo2Xjorra9LoLGMfPNfIqdEs7qwgChdFZ
p+VXSGk6DSU+zGFSP9zGCNFfjzfNjsyToznGz02WcPTKrvQo1LsztoN4NKSqEfihPLmTU/iuI2bE
tXMTLOkerPKelAnnXrO5++Re8agnBrl2VHBWGiFMj8trLSFLNFQ7ua8Lk7ghXQNjMAbVI3GGNMTQ
1SzPEImLk0OgHnpAfugf7IyePqdxhhwuDbeOBJXNKWM+xA6u5zEO8bYRKgdhG05gRbXlWJq0ZgZH
DDe9by4Uz8snn3+D28ajK6RPtmCZHiyL3akqUV6kil8EvhESWeVRWj3tKR1kke4H4rGJhf4YOGJN
db6ErqOsXd7rrMAMf0tpql8Z7Xz5SIjqhXtguZFfJOPv2lY2HRZNuxM1SYPjRLJRP+UIQpfnboEg
Bd0QDCPsKBELpDNZvHJtpET21RTRTpbmP5qtrPaTSVGXPkt/6pjYoaOYTssG/HRLXO//eR6MwKkk
iKitwffMLXN0voeCyBZHHCiG08Er7QciqrqTy0VEugatzgm8TpoWasNfRGc38Kv9UJdQ5SfwiKH9
SdOxfSauTmzQ1B/RQETkGstk2/opJJvkU5U7X7xK989aUh10BewuTcNLh4aUA+s/6H10U1N4qwDC
OI3xzAzvEIkWgRW7OgqySZJUMESayaXhLgDETltF4/C5TAh4ohH6Rh9nJQilWUdR+OxkLL0q82gy
RyNKxFqDww65BNVX+g0f7uQeSPN5QVLbrrsJcIYzbZyMqE//OSggUHZNlO8R7bEClDj+e0wZou4P
kdU8MDl5C+Y7TGL1e0SGtY6lvSgPhiBwLDkaVXAfE+W9bzAc6QaQRzF3grweV0Qy+hfNGo+oRGhM
dye91j/y9pF5vrf1sLWspoFZjahccYyQcqztbjh0FgnHCcLBQ+JwTZUiPMPahrgh2++W5rY7x44/
hngqVmC13ozcaY4Z0jSPGTo+UedIqY3WA1mr1JRO7jxcLpvU3jhV4BxEpL7XE58zagE/m6i9ZaNv
Lct+cHDhrBrwLkaOelfLCokmRkcfiMwvNjU8ORFASUd71ODsg5HrXORYyZdBwSoo5/JOKtdlLF/J
adfIMpOYWOsBPAOWz5WNMwPtHqYUbp1IPlgO5an44fFVFz0hSBPQNzR7TASauPyI382oSO+LGTDn
g3bfzRXkjPzTbwwcdwxDwaowDfgDGvYd0mvLg5nmP3p7sLAt2USnDcp+9R3zpkrUrWGjqIA64pQl
gcX6KjBfHFVgGA0TEqlYAlsYZdeBwotokPSKgMBFtTfPvrLqc0ggxhuH5Kol3mtVduAGqvKDZhrm
Mqec9nVvo6LtEkxHAVQCYu0fWbTHZ4S/A6Yik4KZawY3LVEbmrPVrcH9tqsb7bVj+Mkg2p+jsZPb
ouD2Jb2i2hjChBZQecGhSTSaVjpSuVtbhPm+doviIQypGKI6SVv4+pbjuizKHSwngoDm3EsvXVJg
ZWxfSPjQL3pvFjQOG1SYWcmXaFRnq2yqc4GUeWMnVTn7TbujspvPGYWjFeqBU24MAUkFgvHL1u/M
RLj3AQVq8sTvZXTsLByMhQ7EYPJd6xwlCo6ZTnYkc6k9fqMHfYJ0SuY3xA2QEFIEYpV0CvFtj1w8
ee4pKh+0kJQNqtSQQcvwybXijTZ58sJRoxVvU0/ywEZvZUxJOcJ6SkKNc7Zirv6jO8QlLATYm8t9
Aw3kixpt88hE4ZLHPuCdmr1PrOhBOr33kkfZLi/GV9jFPcgXoyecEj+yDKp8PYVRRt8zfhAaqNZs
8AnKpnUrigl1QA8WtvbIbuGcxspd3hHcd4s17HtBxM/jkTltqHsey6Ly0NelsfYy2vXUJvomRoiX
Tz25XoMJpA07k0PS785zp5clbc6mdD2tl4e1CBG41/TGw6b4jCsNYqj+TObxTot7C3pYLUG/zQGO
QcGasnAt8Khf5JR8oUMnwSh46Fo6w5an5XmGZ2sIyDd1wjkXycA4WM2b5emyscSE5///+mMPRd5f
frsnCR4aWPAkDaIPCliSHemJcdmua0iKzhbbxS4dM9D7JUFr1fwLs/9qyrGkl+Q1VKpKNs1Mj182
XQS2YvwWsAY30ZoyWbt4SRseEw0mrHPXFnRr2rB7yJA8YmWUJ+wwyTop0o8xxaytmbXktG+1ExjG
OlUtK02NSJB4pic5Qb/zaVQ/eiViZ4L60p3o/Qd3X+Gjewrd7qXSJT7rOsxOum2np8FXJNrjdx/F
tDHBaffuU1vRViGn7k1HDfasAOE9T+6Me8Um3/VHLXcA1xLUdAvGkABhF8ZFnBcYdOCclF1CEkWg
H3zEthy4lkrGmB0ny9OoaDcpPpZBS08SrzDFVetpYOAqivik8ukbB9tlyNYIOelnepYRNfSAx09G
36hbH0zmPsGMw0IRtsHE3biqc1aAo7XpcklZl9wmKnZ+fmdH9VXmOZxQHBuKM3mj6Znit9CWEOEI
x67eGnKKPznEbZy9jGKDF9bZpqZfdomT7GaKXHstYDzsyCaUx6TxuwcF1XpuPzRfhxivOrEr3dRY
T64b5HsugYxIvSB7zTPvnGWR9tHCM1xbUnS3gei/G7doFkqI7wom4x9+QY2nBVfsDtZ75wcPDunB
39F4bTqgFCgtnLvEM7tLRgufGOLxUFq18yXNYB9ZDWovV6eQTiv8kQhEKoMtRV4W1LiJUewcDa1H
OZMiC0bnNyHfZugY0WNwb2lwHVOYzIseykM57Clx1CfCpaNVA57y5pcwbigmCDJWW+3iVpq/IR0P
SkiY/DDL+sCC0jkiT4W04GZ3sejEM8W2E2JibvGpGs82K7jRzIOnqiF9ZX6GkxPoWtq4t8YwBQy1
Caim1aKKG7PngDXCOmpZBfsVWJ5Idvne0huUOGOEJjLXHgb/OkY2QNMK85GugTuWhNTan7MBnxSw
LTEMOMtt3TgXJuhLVwnr2Ed4Dqqic699lV5JYg0vWOMT2oPDme5kfmTMvHYiah+M1PmIcQaBEEk3
ORXf+0iHtmwE3KTEIFel0z62NTfj2tdx48jpW12m3QEJEH51iquA4YJs5+g0cMm02UUVoh13COsr
Vv8eAWHLKgFKTR8jsUSe/x4EDVP0vhK3pSylbKKyi8F5FPpHaRKHm+U5t7BGfnKKuCAZNzDhVk7I
YQuSsAwQA95Q0fX0p9dwLLODMfZPHK1xlnWyBoq7CdV7C75RwuJTbmvsY1+fdoITjCEiAb4IxSOm
OowECMKLWb2pBhVtRxupHPX23CXNhTKnDXn73W3Tu4z004dgwvGcOX5z1VJsTBa3tKqvh709vo+q
v6lM6Rc/hoPI13saw+wTmOX+jKjwHBmRc8vG/s1HWgNeyLu4Afows3cg3Q60bOLRuVMFaKHYwK8/
+fXdRGnbd+nYWH2LGigvg3MTto+Tg8VM2t9KkzBfG5BW72tMtiMYZ7WZzSv1hsqkJpkfp9u2J+TS
cQjgHvrmq96PwXkiI2ZTd0N+QNhbzYFK+dBegxI2bAKxdKtN176U9t6ElLshLJlYgrlyUKeps/Ea
eLzKRwXl9tmxi2EMhBLhyhjzdViWdQtT6b5XL4AkUttr7kajq05jFz/5gxHeEKYb55jUQKe09O0w
KhvORpEjb1sLxSpSGYZz0GYT/MjCM6Cg17etvp9qlv+Uios3Rntm4XoEMS3KPpPoPYbhqTWt8OZo
9JqZJMHY1SsPFKbPTMil83Qf1AyHZtVoF9x7vKnh3/c2xYChmq7S8oAIIpbCTc0q0acrQQoj3x8T
W+cc5Hgi2ly9ADQAbGhUHjT+zHxxobsz8PBHqLNBW7WKEFJUqGcybL53JjFbIGRABrePaGvaT92o
f2ob7rBuhhA2EBxiK7EEMvApANaE2z6gPz+mtMZE5Jj73CV+utf17uageC+ABHtRY10mvyClYchf
LREFF+DPs5nMUCjpPRO3VO1zEmrxg+QtNqEcJsACkbfXg307+Zh13EPI+v9M0B1USzU655w5o9dQ
OIo7o9mzwi2vNtjfEymi+8zOxZXolFc9tYiANMxXWhUaxfO8rNFaM7UQFQ1fQ9bUlwzOPkMCAlZj
Dw4ZA8SceaA1NE1iCieeAOE6L04BC0Osjbu9FY4XwXTjYs4bIiA3Y+W3YOKYERY68LGWthShxTSb
i1A89ymYDsAD4UYrz1RS0zNgE7Gue+1H4mGIrFuveDZRSN9peMxs+b6o22ucsMSvUfHq4/dQ75qr
mwikyq13cHtAQ3jmPDKRuAEo1onNWNi3spzo56Gyhe+Qpuc0sdJzgM5snVWYy0tRZudBQ9eewZjU
IqZ8gT6bsWwHJafhh9+dqEyQxdvWyUGgC4j7NfVzOgci8taOG+MfcbixU241eLjkr4cx6WgeJYuV
UzNgsIPDKavpCsAHQ9Te+RT93Gi01obmd8eIulDVl151KNqaKLDOHuAGDgYGHu4vk+Gh97Oaor8F
thS7KKER32XNi2Hi5MkwTI10tGkxJZnZX33EfIohOa7du6qs6rtm3izDTsIVjA4lPrjDHU1L5upl
I7ObO7epLYyIV3uAkGcHBxkxwqO/TOififgumB+5IU40MrChjfbOAeU8vVHVbboq4TUvuzp5V18s
IoYl09hzhUFhW0xxcgwwysZdENBldVmBKriVVcJt0tL1rWZ5pGtkvnPtG4SPiDWvMUZ7VWekKPWw
pUo9wWThYY8zFUEoI2PzHmD7R0COOCvkVD21IrxmTaW/eyYs8KB3Mlih4r6tWfinaUuKAF8kJLwy
21tVjn1ATz73wgjQ5qlzkdnZ3DV3X1VGwFBanFzd9J+rRpzDfhjPvk0idBC5QBZM+RXOVbUfvbzf
aoFxDugbvSP320wOssOKKelNFL53tYbIZzrcbS0KKKeOqZ5wc/El7svdFKZ0D5iEZiTZM7fVKnqb
BpWdfWcaWI/KWj1HSCEVCRY9c9fLkFBP6HBUCFGhttfzO0r02zg2CtAs+nfbb+EmZPnBU/X4TAjs
mdLCc1iY4aFvKC4t58NyZmD03FtMObYFevCNAXr+mPgI8zm5OePr+MWqyKCSlDPIcraqBzAtGzw+
mF5NvEElpTL6UJ+7AL6t4L6xohlfXfxIPNMA1zcJtsltx9ptR2WLZR/tznUb1o+g0axjiZF4VqvH
qw7b+Wum7O9aPfFSksAgnBrozy2z1mwyJlhNDMI4glHZY5zc20PztUeWck2rWsfYW+bgtOlsVpGh
7VvNta9T7b4Ged48Z7qyroFpvMblg0P//8mJ7fBZVYIKdRYKDLEKmYDSq5PVF4VOWYCHy3MTWdPP
R/iOqtPyNBgtZFZhiG/IbrglhJE6mpYCNh7PUeLLJsv6Nxx8yWZAgmGpEFqiW9C51xP9fx/GtLWP
/Xil2Jzj3GBjzys1NS+7lkd6G3L3yBsK4FzyMBQhXJykTTGZcolLSOvPxyCkUKlWZmQjUUiOXghQ
I+vFvzdKhm68IvlKNKV+rM32W9yQMh5NI2+wRK41GvDC5ZGI8zm3xnmLXDsAXUnR7PTz4TA/DH2D
HXUZjYLaBgKVZcUJt22BfZXN8vTXxnaDcFvG9GqXALjlDZY3/PlWc8zb8mjO+ppcPz+kLMCmdRIn
c2ZD/7r8MF5eW94gXhLmll344w3jAnEWfIfXkhrpKXd6DsSSzfXz+fwiIZOQLhFlbLLORGmdgH2s
Oxb59O7y0/Lo11Mv0Jioko7xx+vL1//Ha7+e/vp7c4mI/vXOiW8n1A4yMlLmAxj8OorLc00rOBJh
7Z84+XUal6F18qzKOiV9AKy/sVMEGSre971UlA6fll8gxkAZdXEc3KGoz0oAZl/e150yzo7lIbaU
jM4wP1keiUDWWz1qvv56aXldzr+2PKqVrPcjgL1fb7e8/vM984HCn1Wgn1toJ1TwGhxwwE+WR8tm
+UEbsgJPYhJOw+JJ0fw8gvGngts5yc9ovCXfjnnRyvDN5Lgc5mA53X4dVmh/3XxRLVfSELbladl0
8yPLwZBUkta81fx+OJVFNpwMyvMU9Xj6a7O8lgYTK0MQBFHc4HxpkjTfLh/kF3UGjABY1LgakIvI
7AV+G1In9AIQgLLZZ1ZhAve2WBfMuNq5DqS1MaTcp/RxKwlIx1yGYks+a5LMF9rN+yjNBm7Rzg6P
xbc0DF5Elj2aMSXYftiOtPJXlM611eQLZAfjngmacZao3EMRg1JmhbeidUi2tHGXGpHcGWP8TSrW
OzTCX5ycfzBt5s4i17SW5W9yNI9dVltAOQN/X5vmFRMDS6USoZ6P3Jsq6KtR2neNEfnkxfs7aFEU
m0Pv4sVOcHLZwRXs6bH+Qi2OXjmN0RUCMJT5HBneEE0G0cLNuG08qv8YtqlugpVIkhRRSwyY1TGv
noVf12yvw9wbbhswFk50p7uKMKR6TuE9d01Jj7TFB163b1ZS3VMx2+MgErovcIHKr4X91iCuX+eN
OtZ+/JXRekMTkM/jh/tIk+i1yvEr2SorQJscbhqzclRy5Rf2i9G7H5oOJzQlvNnFFtrQZxmVq60M
Qb/Aq+MJqz4dnMBgscBtPATKG9ig+sIWlpnm6duWGtDV98LPZUh0e99i+xPGcMT8CPvXx/XF2tLz
7kNJPxEh/D7IYJ+4BewAwroSEijo5lCQAeSy6ymgWg1JA+hR4D7kJCt3icTHTwSIyTdXsxIj2607
aj5mafoKAfHjCf1zJd5zZ09q5AzaZYpPjvkOOspD2NwymHLbPMWHrVrMusxrNg0sAda0SS0JmgbZ
2aIEX1mm2HuIbTA1lWAGLKqShhFeVWU+jY2h1p4D2QNtxCMlqiufvV4VY4iiGMfRzgV3MlRKrCIb
41jhZK9cnT9EQ0IrddKopsHNBP9o+ZxcglBrbyKsqTaD/dSFM9JR/8ICAqfA0RDVhnM72jA/xGZG
gWvAYVG8jQ0I3SIPwUL1IyY6fYNC0ttiHQMinIrH0bW/eSBsYD8WMRlYFREZq7bSja1npCNNlNTb
V4N1sGa7qT4bT/XZgtrMZlRjtqXiOBm3zJJxOM+m1Wq2r0azkdWaLa0D3tZ0NrliHkINMBtfp8UC
ixd2mk2xy0sYNVbVbJjVZ+usPWCirXHTGrOtFuanS3w8VttoNt1Os/3Wn424Wosf0ZzNufQVEXTi
1x1m466aLbz5bObFQQPbeDb4WrPV1+MT1LP515ptwAG2oXw2BmsjrkpqONNOzbbhcjYQm7TRqExg
Kh5mezEsvhduFN3zsmmG0zBbkaGEh7M1OcKjTMieYo2FbdmdDcwRTmYtmr4nYdhiCu/D+9DU5KoH
BVt4BmNVog6uC6TSqzXA+oF7CizzktOYlZ3dncvJpkfQACdM3UezMd3HQYS7MZm6e701nsqs+hro
qeJHI7Xq0czuHKshJk8X/VGKGIOVVyG2yQXEzhR6caqqfW7VEPtY2XV51pwRfn8w34l3EWVE6n4D
kV+Z1ZPE/poWETD4jDRdjyAGz+ifEXoQQ9HBDRWS0OW+YFqY6NeSsMWrbYwWMRDIFQd0DTsHJzlX
coTfCeAOZX93HfqBuFjCeig7XE2a4w9wnDmvc+2NoBdyGBvIKeiuDtNUhps0ndEClE03VdjManVS
GtGHfx8T4wllRfDUUJ4PvCZ9cfrzONUKqyi5wXb8loqxv3hqLK6RhvV6Vt2UFVVJ8o9O/lQdOod/
/p+VxWJ2DPxmtZCorlwTb6sh8JP/abWYOiNSoWsWh1jI+NB3cz50Sv4BmsEXiWjxicz0ClfruLNn
ccfgNOF/2QXjb24PKSUDqi5sodMINP+QsysvaNoIQf8h1ZA7ea1x50Je22g97D9uZO+JwfwcQUCx
U3kX3CxQkcpIBQlqIB7r0kxRxvnBeRab6p2A2ST954bm8pHlqn6bVaBLNeqfvzhjFlz/8cWR3KPj
nkCHb6F6/12QjZshMaN84ItTjbNNbCGPfufdhDkhe88Ta293kpiDThw7hwQilk3xOxx3YcG3Ayrr
1Zb6GLaFkMEXx9Bfc4o5FH/s7whUbIvxiykw1Zj7OsezmsJjPf2X/f+buYFvfQaOOVI5fIxFcP6b
Yj/CMyOcnKEuY+pu4d4Lm5oPYVc02Ub9iCojWyN56nZT4n7qnJDhwbpGUKvJhMmtLdr+Sy+/2AQM
HSZHflJzBYRksXeuvPtoKIo9mHJgY2mAWTiyblaTtOvlQ/x/kN3zWGDl+mCWl21C8snDr81f3Vym
jXHrL8f7byawtw9ybtGr5Nl/+LN/m8CEcP6FX4sT2Cah1rYtzEb/NoEhAf6XazqmIVHn/fJ/qX/p
OA+ki1sIlt1iiPpf/xfcO4uGozJnHh1Dofh/Ytj9bnawpI3dRtBq0B2hO8bfTEEIWMoWJb3zgOYx
3GRVPB7rxseGo/drv02zbWraNIcIXWiUiPdOn58zXc+RzLB2rQtZgm1Rhyhpddrt8Y+/fJP3Py/x
v7rTjN+TApe9U0ooLn5kqnxBf9iCuHVbicvU4AEhOOuJ3LomCsJoI2m8hViKyXl7tAWCG1Sf7Wac
5buuI6ga+8y23ZTE3tgHzuWR6BpIO7rgq1Y0lF3mb6IP7loPSwzNx3zCUW7m3pf/svu/W3X+vfum
ruuz48rh+P8+cFV+E/fcWC0CE4bivZry6FZOUbmOkQWsi4lphi8CdY/ItDX799HXm/tGGOfUcUmp
DawQigBJDkt9D6OF1CDpyka8qAKZZA7bhvlWCq8eZ0PX1Y+Ga5DY4osVooJoYxa6i5I0efgvn2n+
yn8NxvNncg2Ii7pUEhui+PMzUa/0MxUl5gMnekavVseVV7loq8iSoKQE4DsQ9iXm/NgVsZQHLy+1
ky2C8TJYXr+nIfEiMcCc3dQEVVQKckefDWY+eOJj69FJWFv5Gd03heTxn3d9To7++65z7WDtEVxV
5h9nU1ZkHoI8ZTwIdDK6A+5+FPs+LSHXpHjgXLgt52xich+O8bVrk+EzFnBWKjvb1pinAvPbLi2Z
wZ+GndnmdPtj9NbgRdYlH+GsRcZVQ75H8latsMRnAXIX5lfIy86BRaiE66JRisJYzWHm6P6qHIOR
FUxMtUEsmKDmmRHQNSihTK/jPgh2EMpJwe2L/OCaOB6QwCZkzR0mbwoeCs8jZABneaspQRXSv9EU
UHNnQBGeunE7J93bDjXUKtav41CGANC1hmYKzSAPHRas/vGzQoy0An/01uHKZjJkJVuGimFf60gc
YAJGO0qO3d3yqI+7+zhq4q2OaevRNAz0x6UHi07tZWlsFPpIgILxszNZ6PAgq2w1YWGQi6qShaoO
5UErvgEPUsc0rD8Zmd8jppJk5YjiYDP3Ofzz8Tb+06nqUFOysdYKHdPI75ef7KXZDm5gPGhGe+nc
FgOCxCeAKXtF0cICX2PcenoTx3ysX4LQNrcxedhEU+UkgRieuAZ5sW/h74u4mi7oJx96DZ84Uh5T
wR+ZKnUFaKLe/stu/z5P/HmFOYqB2QXabPD/33fb0XQ3GuxKPMCNWDNwB48s4u9MN6aa55ChWWa0
FUsPNQR22uxqBSB6tPipVh+zne3s6OGPZRbWS8s8orpgPQ4XxCwzHGhBG+7/eXfFf/iWTSFNiT54
dvD+OUZDrsxiMgzAd3uyvNdHKndj/Dnsk0vQgjGXMitZZ8oTbpuLmLL4InwWSLFsjv+8I+bv08Tl
ezOFwq4rdfbGXi7/v0yzUBhDQtE5SlgPn8pYWJcKQkTkXPLQhGmhta9p9x7nmYVrPr76BstOGA7G
3fJVjti3whHcX5WxxkF3umZRRtvwCOmpwHEhCEeLtAsHp6canaENx+VihB0Fciu/ZSUpWZ5QO98T
sNHdUr9oWoZ/LEo+RQA5fk7GfnNx/3Zf/A+nCF4yiymFwLv9t5EMb1GuSt3TH+oh/Grh4zj3FP4J
LsdNl0T241jHPwDdPNCqg5TvDclnGo8kd3YOInBz2hUQxvejnMiforJlNDh4VtBJoHZk2qbUoHb8
87Fx/n4jd10mF9wz+M+1lyn+X46NKCI91MzOAJbXSJoXYbdnkN5Pbvu1GBv3jiI5OTgITsgxR+Le
unp+TlGpUws3Nm1s3wtyYLZWPny1ZYfuLIhj/Fv5Z0uH7cANuGcINbFbGBH4GeIvDKczEf6+OY0v
Dzr6gVOcI5jN+BdoKZsnUDTWJi1qdHO6SayvcFOMeWN60Qsubh9/pDE8xvO8GxicQtRWiQNo0v8h
7DyWHFe2ZPtFYQYtpiRBrVJX1QRWEiIgAlp8fS+w7rt5+9jr7gktyWQKkkBgx97uy1FV9tti9nq6
vf2Bq4IHq3/GGV4Y96KJ7D8iJQ4yUfqT6NyjmXYok1P9Rfcj8y0fUW/rlPNHG+KTucwpacyJYx6T
wbq8KKM2++3//r5by1rxj6u1S84Db4Nlmz4Lyn9fS1I0Ax1dOP0Jvmw2r925f57iuTzBssRxJZzx
Wfg9ISFuCdVyIjwrHuijlfTqe5HX+1yzgDg2gMQ9fWcVOME6s13b1lgRPbAMPat4AyhzOqnorcME
FuLy36qqUwt2b0mioDYsJgsLmuNv+zS90TVyXj2iU7LCOM1mZ6B+Aq1eTeFwMaS1BTW2V16J1Q2N
/dpvUavFXbGFkAEKL3XpTtiS/hVo0//jCNX/+ybtsXoA9LHYFQO7sWztH++UAOvUE3ysP42q+LAq
RrBeF3+RGQdiU+kIi+hWoBBGgPmYP9sTCM8uX7I6R3UCZtNg6JsuhUl26P/+GTr/LFsczWZNY+PA
tl0jFPYf/1neRkaqyal5GpSJ/WmQzd0nPAF6zlu4KElqV5xH0lrgBCU1YKis2BH1gxHHUYs2l8NX
0dre2xNMt9YQ5qX2AAsmXa+dp9AHkURHOAqdbGcZSmytViZb2cxyA2BwCgpzH3WW9jyYH4PDdVEM
5DHNyrH20m2/iyIbDuT1FmJGqbL48kqLqPUxU7upQkMcV4glLVgzNhN/mqskXmqLASZP1GYM424J
Aoi3DFdrkmMkYYqRr7ZmrhF2YJP/tGBQpCTgdoKghQcsY2mm9iip1ZkS5rq+BZdPdjNSXPpxQ40i
GEROEwEvtUsyB82kjDZukWT/1/rrW/4/Tiy2SxonlMmqZlguzav/fmLNnvTdKkESjxKwvOZi7rcW
7t61TTdnXYqzbVe/knAENj9P3qFNk6NvFvFrOzMwHmyJzdD9sTjErvbUWSR+uvO8YQhG2ahrB9et
vXg9tFNLK8hqYC/+yJqIvQ0Y6QApk3YtIRB1rZR3Tf+Kz0J/JlX4re0d7dKV99SXNw1e9YY3jBiP
tP6ZLDw7hKrom207fh56w3khuOsozagjbdTosXQHY5+MW49TemWWSXcpJl5Sb2FwK1O8gn6kkfap
pdBvyOgcs2eXZJ7NHFMl9Y6/d7yIyVmtjiom+9Xx6MBrtQLJNmLGbQp3QE8i8VI/vjK6pzG3jlA/
TUh2YXjG2B1ocpQ3uxqCvCSA1MTZvnOzglSJDhWJrRWB8kYgPNJAXT2ET6AFne5coBnetFX6oQ/Q
M1JGnzTIy2Amo3lFJ40jLZsbZgEM0rFckxHm+aslkn3npo2749eSrNik4K4J1yBzx6pWGKPTjYaf
ZDVS9F6r7MtU6/qhA6+ynhstCpzROPaVAISr9DwgbqjxqQfqcBifQg8DPGq99EoQPCmsoe8E5pj/
JDxt2hd1zOu0retodWcBGPaWgVmK6puZkCShEWoOxYl4ldF1CFLU2jIY8Unmdv8biFN20obmmvfM
2x0vHDd1N6GFEt2TNXD08PFmO5W7v/RU0IF/cOjRe9shMqWUOKg7VolvjTl/L/BEbVOZOU8TocVc
M2iZec7dqsMvdRrP96QcaH/nSxoiB0Rqia1QTbmvJO1ZjP2/0BAbjDNBrmD60RBZlIey0eYTH1tC
ZC6jWn/S96aNsiNr5DURmFfSBZquSeJXsGHdFafKflR+e1Eb9j/hzi/is1cSpqiXHr2EJr1kUO25
gJvNNg6b5hpO+FWzmgE0CR50rL38ZPhTQDujWjNiYFpS+dNqbob8Eqrm0iUk3kKNG5/cBn6EMsS6
L3hZTtJON48G5yr3YrVFlI/Q3EYL7ILLZ8YOzLoP2YVF88HVdHkdsj9lxgk2Zq6/17Hk+/zPDBCe
UK6Ol8kMGejYlrNJDJg+hBcKyYIMbUCYzomQnm5HgNi4PFTf4kUvaGUIJmbT4G2NtexUZ+C7SttC
O2k5HGra+A44kwNDI11QoZL+QBkah/28x/lOHMBsafesbbX7NE/0/A52gfA5aXmTmhQ1aZczxMl9
VawZ5kdX1YfHtrRsuPQO+l6ZoHmc90k7Ojc9I+YTjhdZibZYolFm9DV0pQOj9hd5zDrrzW9j6JGD
moKG3YwtmbAuR34w4mA5mjgvt4hbfrttOl795cZVGp4Xj6YQezuyguNQMjHNfk15FN3ndmgPcI/v
pQf7s5ottPLNpQbldkkcVLadX/d7Pa7f80oaGI0R5Qi88lgTCCsi1weeODNUr/iRzPOvCdTeDssV
NMHW788zmQgUY0TBIs06MWZEhtocYarLdW7pKwte8/1RyxDMc1vw9dfQra9RjFEjUoyqIuligMtM
6rueoSkLgUMGWF8ehyVV3Ande1fiXWJ8npH28mJJKyBroQl6c/5ix1PF9Nj1V3pHGDLOmvJ1sG4q
haoiK/3GOhVvOqy6jcGgxiUeYOtiaDTRca9bx+HH+rHex734jSDHPOBiv5slFpvG76w3hndvIp7H
YPTCklG2XWfo9UjW+48v2b1zfzcaaAceI/jH4J1tkfp71wD289jnVkcv9W+syji/F4mLXXizBtmS
tfrvfTgrK0Tl0EYXUUv1b6ELRsWL4TaAPgVva1fhSP68qf2jlij74BYWx8fIKhuQyPELGwjyHMxS
K8cN242EKICOjxs3AqcRKtyDjtHvcUitH8KPeOh70An5IY2YDOZT//3vw3Fyjh1D7qBmdEfAft0x
N8P22CWo8h0LkOlDoEC8xcZlS79PmLzhZxRdc3zcxLrZHIXGTZvFP518qLcOTFqoAtjnjFKbtkOR
vTFqf6udrt55vaScKvIseIg9sinjAhQjrTZ7rFxuwcky19Dk1Dy9GDELdY6tj1IIFelo4yBdZDeL
VuZx84+784BpZRaVjeK7SYMBahuaHUa3YigoDkKySpebhzrn8249CQsUO6TONK7YRnLDtVgdH3cf
X0WDid7tcZ+4sG2tkyxoInWH1v2SZlaE95tLspsRaDyw2G+MGH1iTBRV58h5VzrlK7zseNVHXbPp
5XTXEnKshNdCey1F4Oq/NYWkb8CWbTKZYU9LIrnEorMCXVwtOP0QOoWjBW01oB4j1sgb0vKa+a8t
PfZthPIpEEb2ffCb3Twk9oq1EkpJL5EpYxx2CYxa4eJbo8iEsDotufRZUqwGPPHYKOP8ONTaH+GL
774hN4kAWRLF7HBlmx3qdCDYPsKrLUn/6ofApcQhWALvhl3GB6/i2o+EtyJR+XshQASj6mFEjqyz
QW0HfbA/G2P22KtnawS/L469hPqGLe1MxAobCL891oDmRGtoX2RecYTvimAnmWZOteWGy9fBj2rC
J5Z76SLNejzv8dXjsc/n/v3Z//Hbn7/BjmkOtj0J5P/8m3nDkrr6/DOq0pKdPwH2f/xfj6fLx3MM
PC07vXCPEGIWvdK//z21VEUEev6uG1BNweMbJcsTari+5RNh5Pn3rzy+8/lzj9/9uCsjZVDzRxvY
u4Rz1Skx0sW4TVPOEEL0CPxmtr8C8/srRdksRpj51Glk1fshVmNcIzgMlhuIrDXAUyyggEZY8DEY
GVPfrgvdq9Yjfmh8VmRn4aQggs2RxLb7PTsOy6AZpoyf0FycQ6KRVVX0pFaBJVi4HLavbcFyvAye
x5n8+PbjBpirffRcjN1GpaDeFGaC5Gn5aa6C9nFK01ONVnj3eN7jocfN425uF9Ze2PYGdcG/nm9n
3r++UplG1wAsyebzB6jkM67ETB5yNXl7G2lH6on2kMt2Pto1F88QBBs6/hkWRj4TVvslGsIXO7e9
gPZTeQyh2gHbW74sSOOdQXJgZ8GmzQOPm8HRlBaki8KvVBRhXWX6m/ChHltumNmiEvv33XgJ7XIf
SsTPB71/f/vzscfPPZ79eOzz14xRgx6s8Vh9Bo0M1841aCIYyykhLSxxS83+GqEpJ8etRuzk52N+
/LwpKodY68/7k42L63+8+/hGu7i9Pp8STbE3rT/v/+M3PL5BOdCvXF1Wm7ij1/H32Xlekr749/vm
yH/x+ZO45dudzSXHtjpWeSPchw/15ePJn0/7/KNi0Wp+3v3/Pe8xDfv82f944Y/v/ONHBgwgwWxe
fFPda9qnLYnTyzs3dq5J3uHj96gQ9O7Lw/cW5jLP9493Rsm+QPuguasmd+394zP7/EQfd/3WYAOW
YybnrX98/Xj486mPrx4fdFKCsabJsvxA3+tiWhduPu/MNNn3yIjL/TCTStR05aZiIw4PojjW02Dj
R1+OgHE20ubLuCwx/mPxcfCNB3pFKv3YkPheFLAYFu1hYaAHf9zUDfgEqMv/735oR2ItmtgGpueQ
ej3b7DCWX738UmQaSGwNPaIvEZ4ejkNb1EQBAK16vKuPz6Wm8N2iWnhV7Oog8lPBGMsHPLfI89rg
8Qb+4+1/PPYfH5F6HKZ/3/XPL0MA4KygXYfJM/rpCkg3tp2Up6nE/j13HmFJlVs8dcRxjaEYNtls
j3APpMQezY5L87aeAPadpAqLTxgC+1lmmHhiZeC6XYyKuwVoTlDTuqSUBNQ71xdGEJexMqoP+y6c
0Dx7xVOo29FB+tMh0iJA8iXu6y7Wf8x6Y12rEmI0WTAwPa6d1Aj9yhHOeLWxp9HyI9kmjT1dLVdm
gcUSzDWPKVGDLK80KueSdPHrXIP3czPrNR2qdOdU3g8UbFhDspTg7YEsSJFwrR8T/1tVF/q17FDC
j5YZHrRJAGZStMYc7Zsfe84Wccu8bz39q43nC64thmYDN1oZtQrjQrWtQWGuQy0ctyAxycmypu/J
PH4rRF+eHsgXTWPzxITJoDbwnW3dSHb40kWaZpYjatfx58wAeDvkOKxDGFx3nJExYJVF6p5G0zsm
ZPcwFe6vIswnqOCdvw9tVEhEfT9XRZQ8u81c7VSfvvVw9wOGw9lGh129MafSC9J8sL/DZhFrU5+R
VEbJYeBkuEUl3SrQW/22SsqLn2ofNrpyLrGhv06wuG542zGOeTit6uKnKLTi0itU4FmR7umD3lmQ
qpM1O/EhS7IrnsQeZqV8snwtf+36yKQssn6MxqS919keAGV5KoXrbn3CczeeMe26RYfUzn16ABoV
gPnnUphW/hFVX7Xm8/g5u+a195V9Ql22KsKRtBkj/ZOX9CmlhlpTa3Dj2LglV8ecOdA5R+P87kn2
YubrCM/nexYlJEwaHdDPMlrISGvVjt1ZEty6snVwVkYDhMNu9F3W6KikStyuaCeps8M5QL936/Fn
77HOo6nB0GN32gpVP4bFdqSFYk7MKHNPnqJ2CRDNUjZ6XOiE517x2cKcTBliokLU8cRC8n5CngS/
prc8cDbqPeqhLFgl+Lg+xLwDx2el2crb1CEKP6+fAF0N4hv+Umk9TaP0z1kMtFTL4/6U6D+EII9G
9IwTpiYiR2CGax064AVMx975cBJBHnmC5UJdfZrYQVh6za8cFP819fV35jdUsOzQt7o+BJzd5XWs
OLAmKFlmXheLT+MlRjt5zr/PjJzfW/+HoaZnfIXhk55Y38zKGu/RGBJHNk0XRnj51XZx7FOr9Ads
FBpM5+a9Hmv7xajkhdgKmHva+LOo6VHhPHMuWGXA8AzMkXyt3cwM1189kQWDluItzGW9h6z0jrtZ
HdifHhBFQDExxzOGf+YXSQ9LzGb/W9SnXidN3DBS/jveYEKmLbGHSPeWqqx+xfyehsZ4l+Y2csAu
edhbwYAcRWJntIqZiuqZS4lEfA5+hHFXJ5YGRb4dFwM13kwRaWcvdojry5gfVMUUwSNz1oVNErhB
UVBLfHgm0pNTO/sfY29k4EBnouiNbt5oMz3CSSNBzFxg9RReI6wcA4B6Za4HBIGhjiTfztMvE0LB
ZbcvAFO0X0QJB82A4XARbvGbGLovsXK3PKXYmgYUALxy6lSNXfeM9ODFqA36CdxFsKyWxBpgvq77
AxoXzEjlXbtYNofJFV81dsXXVqF7n4h5VVjgjjKb8zNj15+GhsF8bF7baPIIKXf3pT1f0lx9KUV9
dex6JI2eWatPShOIGeSicgpSROGICk1a37+JDBh0v/6ufzEQgl5ELJA2HpTb6a/J9A1hoHkoe+vb
YHTOnkCA59ZO/zwUX2PG3MRGp5vl8aZnL/vaMKFeMWmoD/n07CWVFvQjSbUPqerQ02E0UaSSIdTs
XHatmZOKN93QEJGeSZoyXmMThzDjgLNdGd2KyYO7zoWA/u4RezxFGqLqetvb08dsVQ1wsqa92n2R
BmVZ+YHvvmiDhXOogEIFSgvvDPwfeHhg94Qb7VL6USsH8/8CQCq0TFxsbP8YRF+MxqOlZapb3A05
Rm29O+fzj3KY6iePdl1nDC+UciDzmB6M2TB9MRt5MUHJNGYav/h4nXZ6nFbHqqkVeIwhfhNm2D+5
Go2wGbbANDvdUz/9TAyr/iEaZyG+zAlpThy0dCMBVqaDsXLdcVrXfTTQA5LqaWq5ppGkqNbwppiU
ZHQTuvmpb63u+HgkNKP6hMT3t0z9bO8gJM8nRODaWJw9yxb7uaGGMrA6bBqyYi6klBM8zd+x0l5d
onTstoM9cF6Q/ktrWJJBtFjNohKku5enN8znpKnNORMPv+ZmLG5jbmfHOkFwzjGxbhzj1DVcGLA1
NBvVTr8cu71Opa6voilBVV8jcS6WZRuHVTAV+L1rikpKr9rfYrGldT8heuhawN0iv7tOuzuaWrlk
QQk4R33VMj+1xEuGJdezrD/F1A3vyk6PUsOxZIVZ8txAKlhBudtpJaQyUCnfwcuWl6YneAQ3g3Zs
n4TLENCpSL9hod8xdmErb7m7aioi+t051zC6ooZz6HH+vNFa4fAVLYE2JBaUZmQdIZMvtdLwnea8
tstStvBeNfgENoP91FG7+6Mcr/XwFKmv/Mn5MPAubAFBfImd2lpNWqzWUpDSRc9/WocWLdOQd2at
CvetLfEqa8KuEa+GoF+l/IiyNmSiZ+ASHYxmWzsTrTmN2a4K42KlNeCSqVS/WFb21g8WxSstVj+s
WuJAB1Je4vFV2oWBuMyS0Lui21jT/Uwd/olUmKiYvWxPVJ63oy1McwULk+Z8Z3inXzW32/FGmnk+
fDWLRg8wf/+OaiZziM6tpwUR4FegDV3/Pka9g30reykjDuU+8fpNo7P8U8JwVEzzTcdnDXGuYlDk
4kcHvhmgl35P2DXTQZ6T19DpLlEU2usK/N8OaxySXwtstP8rqcZsp/Wcri0CoiB1m6uQbb1BHh6k
oOo+NOsPVV2293FubHBYcrh06jfDnGe7M7RfpkhoJONB4+qlAkn8iw6q+kll7ls853g7IwdjQDoX
HB8VNWMvPXAwDoZpoxI7kmbilbCHxUcCJsXU3rWq+OHitvWTZjiGCVSXycLumxthh7U69gkYz2+6
41LXox4JEhgk+0ay06ippc9sxTtfuk+iWSqvMIMm0cHX072nGfX7HktdstNmgngNXZXbLKvUdhid
TRxZHW1hyEQxroMe+5FchTJ1vvpR9s2L85w0aqc6D6TEDcMYnbQWKzA5pdoe4JEPgc+8e0Xu3W2i
Y0NCoZiFwn2aoj2tbPoq1vy18vPyVLEYNPNQbfSONlxpYm9G20ZabGc+p2hm1niU230loDlAK8Fs
SyrfWo4M7AgKWsXkbeJ0NM6IEugXW6O2St+UK8iK0tosaF0NIZLv3dVIspQ0tK+EyatNpnNBcRmq
FiNojqWmb7jw7ZU7/qps/UbYHh4x1moMiqdK+ndUoDdDp9mCjfoA71cShtRswKu69yotvypdnpJO
iZ2mG4TWwgNepUzfICnx71BWpWgiWojUev6cTgRc+l4nN6Pw/lDwmCcB0GVV+9Z8GLEcOFzbbobj
H+pqoKrovYIW7vjdQYO6sUSXvNmavOVWg20ipGxyGtLQ60oGsnXpLpnk1qEpW7cZvIbYJNJDfgOH
7P4uYDNb5dfE1ABbptot68yvJdLSm+urD+x2ZIQbVg7SrZmoNwfC6VPb3hP1eSrloII4QeoXF3p+
WQhRJhcW5JZ9DgwFt8XyOzGRZmvwyJUPjDBTe1OEhAfHM3Gysc3oS/OeJetvNkFfzUrQKJBzUnYr
1YKI7Y2dbo3wiMv5D73xZ/ArvFklWF4XoImjnGmPHedrOYQXyqPm6JlwhtMIZHCC2qAGmCzPbpR/
raxBv4P8UCu9qkioK8v5NvJJrJRZh4GHhS40O6xwLbCOqb1PrdcBBA2PpfXiVJl10VvIlGOklxcj
7p8y6G54STEfhTDqFKqpbaarY+Tr8dr1QBo/5JlRkhkBqNSMMFZEsrHRMOTAwTyONniwuMd7sRTj
UozXH73J/KbDO/2Ql+Qg+z1Nc6/D1PzUvXJtMaA+996w17wGkrNDqhXvwsQIeC74zQmJzBzjyGQ3
MsrVYUiGP8gQgTLAlWT4wrSfYc1qNBhXI99nwbbA5mS/iZmHYD3OGsVRKY8O6lEnxK0Ur6L32BNn
pjTlNRq/CYVQ06MJeUcQnW5w3vnB40Yidr1U+fQxSLfbU/nl5zm399Bo2Z8VRElZKUqkzGuhr2BS
Y3vz2nglhcWXpraQShKItoJ0HW4tdCPBMLAHeYydSqM/pkNoXtKwev9XayAT5iGS4lTy4CiJLWXK
PiE3nW3ln0lXgJfHxnlDNHiL3cH7xcR/z2LQnapGPlVS6qcodawtvIDTZLp84JotLpY/zOuwMpwN
7MZna5h+s79u9mKyfxiE0IH3LuL9EJf6ij3RKbPtLwz4ACPK2EeQq/0qZ0BQOEgFdFy7OXWkBzKt
UHvVl5KJmCCOU3ThRiPlzUitLjALi74QwRV7q84wbw3EAWY+IVW0gI1D1XI3VqOFjmDSjsL1yYC1
JOGuBS4SfN/Djh0x5nlOLmJ+VAazV0thbMx3B67sZhHadDWzmyIhY0f3R8RIZMKObtD0HWyT3vyw
y1+EAAXuVA7nlt3YgTr8g2MGFJz53NLVeJLSvwpFl6bVtBzugzbeJyNetW2MVwvH4gqksfVk++JE
fwEubFpcstbcggE0944GFpAtYbydlU+JEHY58UhKOxopQcZ9RuawjqxrG0H13ICU/WjoKV7smnRa
OyK7nQZXEmSx6+/iSZNrdJjDTrjUmQrV74lfNlkEgbpTNe2dxkHtVuPSF0uDJGubXyrpw8uoorsR
9bc4Cf33cQFiZ4Wmn7ju4rpXXgPSLj1rCAOPhaVTkkLD2IPSN7FYA8G27C5g6ltd8wyMfCvNFOOa
ygNhpuMGGK8jWuPZmtLf5cCMNWoKkg9DuztD1vVBNGfZumj1P6LRTBDleTB3kAuGYWg2DkSXmaMU
G6LX7QuH8fmDShGHmX4VOYT8Mj4rRl4IITWcyA7cDNKfhns8p0eH/oyIh9vQOG9KiYtDcunWcvEv
dhjFEHdMlzb1rVWbEzLrgqsQVU0a4bIhiSo7veZz9zGD43Z7afwaegjmuW8Q5d4ZbwNLIt6g5LWH
+7CyevdaNUb1zc/7Ldy8n4bhR+zHMcPZItkTC6lh4iQxKze7/Kkjkdtv+2gb4vEOSn9uqMzJO0d8
ckd+ScxnzdmQQdqhGIPBiPE4cOk9rFHrpBu0lMuWAQZQzcizAVUwuP3FGCtEUaURuNgl97UKLXpZ
DM6Hupg5Iid260tRkup6egQ6120ZXzJpV/W+wilK1C1iR2UOr6Y98QoZ8zMwCI1gxCqHPusYjtAc
yQTYWMB3dymxUEwwsDAQe5Uwv9O++wsXr6p5j6X60kspjh0somfdZBiiAs8imPNhSfA8Ni+ahfE1
VlGx6aMlyUb2jBnxGVKuxqL4k09ALk225B40k3UT+3kw9Qgum65g3cfbt67Z6q2Zo4htnyXHKCWL
zy1AM3rTTUxxwb4R56FDTAOA6DcBHSOQpNkeGMGbqJlmd9WGRnv0Smb2TW65R9mC7MSdbmzhgcIo
iawtZ3SBUJITtWaWF4qbASBc9rUVRCk4KE16pKIu9MZ71I7xAVKTCbXBstatG6td2VcvQBw9ROAX
kxH+Hp03FJfC2v7tr2nNc+pTUdfKn27TzHahFhkcoyL8mBSWyMjwopWVqeZmDneuRslZNO6XRwsm
cxeQfGzoe/nVLDOdaS6CoHLdcrrN1sgQEbgGduluJwBz10AGRmIO7sRI/LJz5+Rn4RA0qYZSPxvg
VYz2i90QX1eVNrKJaqI6KP2n3oecJVXNntUcQ7qk6g8v+8mskrccRuKmoWW6Nm1s8IWyKY56uijD
IuGIQ+1bq6fpxoNpjuy2xcBnwrg24sK5GZ12TCZrO87E/ihE3KQNkvEt4hBQqlvS/nOprE1TZc+G
nr15BCr7Y2QdIoAjgdVTgDg4MbeaX0LQze3r2LjdSTFE0AiKDKejrczfHRKLsw7IdNQh5JFo0wSJ
VnO4+c6wTrEJryLJFQ6oZreZE3dkn6zDx/OWAqNH49go+/KgCqUyvA2FRuB6aX8f1MWYY+9s5vSR
8hT3iZ3Ov6Soo3WudRxPNWhuuBwhNTfp6ktVEY7ej0I5zceKXlWKB9QDv8SLDGJO+JtDHKNtvNnj
OPyZTZKG2DEhjiNss9d/UHAlNyzW9P3qMQOYVt4fFr2szMxtStDNVnI2r+k2r/OhI1x58M52pBfP
9G2NtZ447oZq6q1Nq2THuBn1QGJ7ZwRHXy34UacqwiPRuVZCeENoYOPOWlK7GxQP3sjoo3bOTuis
Jy1Hk5QC2uw7jck2zkzXj+LXiZEEUl30IUWpr9PKsTeoirt9o+nnmQToS4gsesSpYk0vUxargx3X
0RYjob1+tB7TCA6saO+GHOnSi0lurTb9UrEZPsONfe9D5i8ems9TJNWtSRbxoi82hsn0FHxJdBz8
Z+Wm7ulxk+FtXPLSn4m3NVFuWr8hIaYIh1HPrQZRfMceTZVcniHBjx+SoF9A+EGhx9gbCum/Kst/
yTgRThFRA07jL2e1pBk3ZrS4ZNzeUMI1N0N5Oz/UMtb4QPNouwpMNq6f/VlSeUHOz1zIGnUxZa6d
GLK0B9j3FCRl3B7Jw8DMIc5V1mVvyZjKp/qH0VS7IinlG1dn/VxMwFBqYtyFkb5oKOsJcJwY2ejW
dPH1mvhi2YBUJrywb+p59+gt6PUzWxSxh7me7GaIM1XM/EPz6mSv/RpjEZ+qntUeIO9L0XLP6OzN
1Or+BQw8iMqEkAxRV0cMcN+SqvMCbNicUV4Fe8Cjy5sAkRooapcUpD0eB3pYsWFCoquA/VrJfgKp
zxKkh3sUIsiFppzeUg57uncKEidKQiREWL1ojTnuBj3Gjo9HvHCnndmi1Ss9/ZoXEl7boqDpVfNc
SIzww1AiO+3Skypt75AC61vpSdmeKhHvytHQAEqV77wFKrBmSvDJ1O9mzMsvmFCuEbfn2wrY2Zr0
GmtjUhHv0OjWR48OCykKSPYc4zxl4ocYemcHSmneumVdbFXy3kb5uI9D+ANt4UBZs5NLWID6juDb
nzMPJnE4dvm1lj988jQSz8i/p6ymKxP5Co6f6KJkOwSFYZJ6raesRg5JnPaIiUMMuvnF7mkOy/ZD
lll4zBrxaqpWXZuIdcu19HBX1dAucKc/1WNf3MPxT8FQPuhjdhe0fKa7Awv1Nkqw0W7xpdYU9F0s
Y0jzyCLul5Rf+JrtpSuUEfQ2+wfDW+lYvS+YjuyL48ufOdyAQ+lN4saw/8XPGH3Qrquv4wA1IgQ5
UtcvXHN88CC5e2pAK4AcWwlcmvvef6bvLV8EbLWpLXfMDPs1BAn9eVASEmKEdlLLUOJECUdbmsRn
R5o3WOTlzdfd/Jo1b3/vGD3HBZLstUgQ7DlW4Z6EiWBVFIMVJJbFm8zm7BWoLgeJHvVnsyXorO/g
Mww1WO6H4cIgCH1lNOwoGRWVO09D3pg63vnh3DciUZ6HKf3ooM55mq7dSwZWTdzh3x4rsXaVXtOJ
MvaPnSIvAdVvKvZu0/L5plDkoK0gsHXcHRmkHTzMCbwLgAZ9TMe7HbHjjMKnOiaEjP+ACt2bttlg
ZIEMyzFA87sr+bCgnxT6BnWoeyGX+fucp/127JBwVJHubK1afo2W9cR1cV+Dz3/CgJ2iT5/GPTpG
saGMdPf9RLyC2T09OFzMDcSuGoj4qpaxo2q47A8+mj2LeNcFsIZSsdsjiUlXquPiQLPLWwn8FwDX
JGVpU54Ag9J84jpc6Q2aLLcI0rA5VXYHxUIhm+t7/Ga8JjSJbb/zOhpy0ai/AzNmODL8pIEp95MF
kSQcYHfrqnZXVoKc3zRa86wG/aS0Ob2xT1ZsBRKb0BWbWUShSsyiEQ3XJeiLhv5Cd6XHurfdYXq1
UujLEUtWNE2IWtzpZWiAnymNaCS0z+teLeVZogPDMyDqozSdAf4RFjt5m7Du0OVgoZn02Hh1TV4p
El7Ym9hrTNq8g6d+O6a0DoK6+FoM5EQlFrEXifONGBfXdca125ktCxP4XVDH4LpcEpI0PjcBo7km
rpjiT5cAw5J6b5Qu/bscZid7FOnGhGFgDFqhoPbPDLGOZVSl955+xtoZafU2bdoSNu8vM03nqjyA
CjMbrnPtGB+h822MnPadD+stGf6LvfNojhtbs+1f6eg5bsCbQU+QibQkRW80QVCUCHNw4P2v7wWw
SlTp1rsVb96TjDRMkpkAjvm+vdd2B/oV9eBbRoe6wB7Zd6qxuYtN/aE3im+mXg1XobvXJUHqpA+6
mzL0WH/Y8naOMSSPNVTGrnzRHSUYZHIndWJ3lc5ur+dCHs0q3RSwujZrZ05kXOqlNriHVps4enoS
MeHo2pVuQuyf7jsTAfpUZB4DZDZ9KeIRgZY9vMAp50N64VYvjIPCTukiM78pyHH3hNNsaUpUTJud
s6WDGW0mkhHPLdG4hO2I8FGS/uHGuEdyjQD3vJqHIKkTqiERCuZsNiOS0I1yn0tKsO1w7qZ+uL6P
ECudLROkUPrI0qnaImZOmZBrYDz2fHBDg1aJYhtHPZcPSKXHs2eOcDboFI2NZZy6QVSXNYKVvefO
36D95WdVN+R5vVdYZX4ehPYYVQSlhwboxYjQhNN6bwR2Mo/KRC0pay6BNgfw4JJ9a+FUqbVw2ug6
sjE3AZRPFMntgH2ITjKHOe9jZImpp/qFA19mza8DX0lGG1yOTR25IDAXyiKZUZvVXpbTXr2b0zeE
WF8qM7RfGvYrJLi9lKMD9J+Ij7MzVJjfhxLgjuKcDbGYChKKgU0xX+p9O9wY6VdkidZdSwiAOQFE
T9RO3chzUTYd4Vq6vhHte5HI55iV/572A1Vd1OtMyrOzg5gJoStl/SUT2G3js6kCB4IDNm4912AT
KdPXVR8xRiC1wiGpLmdziIiW0VGXDzmFTNcleSfu72Mv1S+UmJGSMtQr3NNNilbPR00BI8gCLGpx
GdeqvehV2jOA/EepjbfI87xtRLoQoGq510KFUEVLO1mzdWmSGLgFmUAyutlt02RiY+j253pNIAFc
X8IQ3RJDPfhmwarbaDvsGl4B/c54iPC9n1gm2duWLjfVU2aHltyRD4lsrV8l5WTskgXFlytuuXCb
203WyWZT4qML0He7u0ZSPUkGQ4GlSsS4U953mUuuussokRMrtUEVAIo5B28oOhn5zUjBHD4SZcWh
DbGlizRoJAH1nSgsMPx2hj7VOqaXaCDDB6OpaMYz2m88G0VK4mTURvMJ4rWsDiqcZ0WxLyllsezX
idQmQuLBzUBfV+iimDf3ks6LBPWJ6t0FiEP643G2LOaBqTggrBoOAxKEPKbwXPUHY1DVgyK/YXQp
gOokX2IKsj7OkubQNCQ12sNedKnzNgA8roNhHrrbQq+/uPEAEcZS4JJ11D8BS9gLPNnYxsIDiMj8
86UCnpqa2JZl8SwpqfnYiRzGFxhoEK/a3RCyy3MQTUweSUEHL2vxvdgOsdyRN6Lok9nlmHdvY6pR
lwzF0ZicB2iq5a5yhOKPZrpkKMkhaEuLgirtSlbSYFZdj3BTurZ1qNWn0qpfIkO90otGXrekORjJ
EF1Cwr+euhhWOyioLQPhdIojDPVqrtIPo//E/m/RPA5Xiumox3publc/QWvCpIyt4ti2rItMM70D
uNYf5tx+bBeqU1sSqGkWyndrYKaQsagCZfJgw4cDNj26Ths704yLvG1fo7pqz0k/LQJS68P4/H9E
lH8koqiL0/7/HYv9+KOWYKH+ikNZ3/OZiW3SuvZsg34RTncDwMofOBTH+JdJaKfq2KZm43e0+Uv4
Z9r4f/7btMjE5mm66o4K/AQD559IFP1fjk4vh1dg56oLXuW3COz/FIn9V8uspXuWpXmewz9oGg5A
1d+cfa7Wd3OCovkQ2d6bu4xryc2sDahkItbzv3wxfwM4+c2zbpmurRl8UjKZiZzk+1i8n7/4osOu
r3SjiMIDQ4HY6S5pXE4/GhvkL1CJ5k2tfm8a9diJoFLZgObuc6WMx0wysSe9/CodeSoyAnjroRm2
Q0uaxjhFW1MscIA8eaC4f19mgFBt2zgnmUXuGiuZbVdjUjcFZdzRIQLDSi4KbNIDQ1wAcL7A+1tf
/+cP6kC4+cWI/PFBLVt1aVWy1+Dw/vWDxizYRkO43mGKzMPYUsE2UhepV2IxvtDv1FjQWYn+ZqrZ
e5bQqiSHTk2oMLZhXgZJ2VJRlgdAZu/SlBdZ1g9bVGys82orEDm1mcmGcUcerc8gNBAapT2JLkYM
yrgK6kF3IbzZWCnnyNSDoqWwHaG5SkvDVxE4dUR+KAh8dp6TPiaIPE4Z9SUQhDnxniUNQKDg8Tar
KavSzuA/pU3it70LiBB2DS4vUgWcqH2eKps0oqgiQ1F7yJNJhWVC/8j10kPqQkf3yGHnLck7O9ND
Xg4UkjgAcWOIre5je/tRZdW1UKN3W9BonUVyV0Jk1IexJ+GnYQw3xUtRIf4Jvf4VBXu6kXY2bP/h
WP3VcPxxrBxCzzWkaGTXr4bkX05KtTZLAJazd4hj9i9aFd6nhvjqtYXf5zR8c8Gqo847EAlmam37
SqWNWJOQZ1uHBiGIH3YgyzNMVsJwN46IVZo2dhDCWtiCt8MhCgXLqtznsbHpqZo6VPh+8lMo0+jz
on1dQtioSbLYudON9tSrmbUQvN+t1GN1kJigmcnn8dOC877qUVENoItn0/tGVtB4MurqOYvzC3a9
7L0SrEJuwpxlibPUy0eWe9eSCI4tsTRA/fsLiJ5fG4udfjM1O6R6/XCc6KNR8LwiWftLp7cXlkME
s0Q00/SUViEn8wNYWTiKZq5agIW8G1UbVCLuQA3FmNw9b9o6Zoa+Ury7tcAtat1KjzPmH47T31xS
UDc86FAuE7/+my+8MY2um5zBOyRGOWxrRHSkSVnTTmM72OrLcvT5P/9B7e8uYtdFhopdHhDQ74QN
q9cayc7FA3lonEvbvp5d4rgIomp8O++eyoQ8EoUEssTtnsXEGZwUHGGn0EXQ5e6xTqJ3JC9kdxz6
7uU//29/d87C/nA5W1CaeL+zfXStQW+uLKREpBJ0ociU5V9jViIIwnKsTVfQH0Fn9Q/H4G/+7MJW
MCwHAor+b4gZr9Z1NxsU94Bm63203HvahCo6hfS9qbqQrTs6lOafMso1dTm0n1iH9QpF+U7vHGem
8e9zVBppujdw4R7UFv5FEn2JBtII4iG7CEuijKmuYLvvRbsxH8LGuRcpONVq1PtN4ajvmuadZU/p
CNc7o3+M5oG6cpUyyIRwBvYLuiWD6QOfFRVfSlmQfyTblAiXt5ktr80mSTbZlDzltXKTmzZOHL7q
iY7dVthFUPF3KfJgKsxMe5eWQ8u5eW0bBSmS9pIlnskjULLGjwxQYrC7iq/RhC3AofeKCmCs6ESz
qykW15Bbv7XqgyiJKAm74QsSrNC3wJn4c+V8bdH/YDBkDBaO2IoKKUXoCdrRrvk+IsPQQqxjaQKJ
t5Rj4Iqs82El2aujhtMyG2eCY5kMVLPfjBOHraQAjo/dT0bb2hjZdG/0xUMHUGFDljIxJdN067TM
OZWCqpKM8HsKZfxjHl8upb5nUtOIhV9mB/hPONkqkhe8nerG4lBToC86pNGjiZQuq+U/AAk0Hezb
b6cEUgrQjpajO67tedZy7f4yaIc6wUzxXI+HyCNTaqAzkfdfumme0WY2xab3bvAYAwXXqIwbWJPi
1rnEnwUGuoqO0wjguw8ycAqQcsgiDl31QBYiHi+ZdjuZMhGxVtkgqAfYif8WfW10UejaQ5c2GiGH
7IUQaDOgQ43A7xibqKtzapbIvN7YWZGGgahpaiStRJdkd0Ijli26FYSas8GY7jKDRPEultM7Vd+T
oyfq1rS8bwXbgni49QrI+0lPxF3RtHs4ITRZZpOGTwM6NJzuxxI3IWMWnUbbb/ALlvOdocYX4KFv
XYLS0aPWBmBbsRhN9Gevy4YdVIedJXPHz9COBW2Kp82dISF3LLEiTR7bWcOdqJGImefdDqPuk21b
FHriaU+E9UMzFy9h0VFUaKynGoayL7Pkjh5o5VfRYh5WtmnoXLgZ4Z828aTV3NGGCYnmbJ0b/i6s
FMcDrVEfW+mSKBqTxZ2WB71PAlfFgG+L4bKegNq5fEO4OK3AfGyHrNmMVX+bV9b7hCFhD691B+ef
2nxJL9p2+L/DNAaohWPTsfAV2ULbEcxVYjrTeS9xJmOoMzvN6AAKSj9TQcCNYvHtUWal0OnBPGbx
VdIzQki2AbaSbnR7emVp5pJJgaOtnTBNVgaYXC3cTtRq/ZlqxXbxiHWR3X9pmjLZ9XOCE52KfJUa
BcAAjyxA5DY+IPeY058QmSE1WAIaxLMJgWAYu/S5zi31WC6Ts5Eg7MqWmpVZkvKgyefJQvc2VvHj
HGV3qVXhGSmPCC514guniBS3+CCxIWSVQXcYeR/x17HJyYAedkubr2ORS3aszA6VSp4QdQ14c5N3
g6iYHF+lv4saFH3UpB+AA2CG0owb+vgK1l5x1hodcALuRcGvYSqx97TzH63KurJVdGmNFisMQ8Y+
V5ldqrFiFNQjnWwXCvEWbcUiecipjaUafJyhUA2/yMqHUa8cdHsZKVdjYZAjoe0dqdcHICisIQTG
DU9hjx4PvhIJUDQ5wZPEA5HJPTtfCqpSc2x8mXqYKIrySkTQDYtWn9nG8RODwlA9ysrXwv6l1/Pb
SOX4y1pVz4jUTw1bbb1nhYq5w6cKJ3d5p9wZISPznDPEmuQHNaTPZGlyk7o515M73DZK3226Tol9
+mIXc92QiaJxVdNbJl0omTeUQF8MLht/FNIvQ1QLBOxCocM+LOS+qoqXmlQGRMQ6HW05KTAKS2jE
mfHqtSdAMN8rRptjPXAdo7EHzBFeZVV1l7vW8WY3ePEl1SLdd5X8Eon+zqaXXDoxCJj+RwWGhaJ1
eGBku2rGc2dXL23V3XuN/lWYJ1HNJwI6CDjwinRRqhIgVufpZnaGJ4RQ264NWXRjCEQtM4/YL+fc
qf20z6lvd4VfxvKhztCa6Jn3KlwqgUvMcObNEXVqY2MbElR80aOcY6inkKV/aesMzlof6/Dqw8gH
jLZXdGTCqg3/L8su+jy8HxSyzMdivuqbiFaBnr2kOd9ObD6W6iAvJIhqfPJEXLC0ffLw4PsKBKCb
UvHyg1M0le9p1Y0Z2cquYHcg0hg2FS0FmCAh+0Y/dSY67DoBVRnNXJ/f+UCgS8Puo7+tYlrMJhdz
Weg0Ks32wfHyG2VxaRltus1RGacDkMzWdYMK8e6mmZ0HKkEUt3Jp+uUIKHGeG0DdEsxDg8DQbeMs
0Dz4Q1C7X8PkvgZYsQGosYtj4yaPVJVNF4o4Y9+O5irhv3dww49pbZ8WoC+DQtgeCD+HXy/wky8R
IZZjOkHfGaQsurAPhuEBZYblNzp2OW9Gma8dk4GYNTEp+2TkWOGQ+6YkX7nKmyBMB1KNPe+xa7yb
UWOujkAlNWW9JyCHw6+qkX+j1jI62g25NlXiBIuenRCzqt6UfbdTJTmcLjs/1pE41TrMjLPxXHrm
C/VjvUTe5xbMm0nfnS0bN7gRvUEpwwzzJk1ML7ICQ8pq6gENSIJStUy3JcR0PWyeVMV7C2VysMuB
bUSoPAp7xqKm4bDEEAM9aRSHTjWf+3q6lwwv/pRBGHOIjGwdxNi9R+QN20iRnTrPeU9TfYkvrflH
++Jp8OCeObYWkBZzVRjxcxg9U8DPcsR8KpC6TWp4REKOIwl6hMIu7x2mJNomTG8N/iCS6i3YZywN
Bs0i9srazGD9oGIOT7GNhrlW3NTvUzADNbiqQ93ND0qX7Raf4CH3YAHBy6Esy5jbincLhQSiKTEc
tEl7KuY42laqFeiVqQUq4l4YHZJahEpyuOueYfa8j8sfm92CSy3KHuMSRHlV4kmpooeY3O4RDZuW
Di+tAgMzdJ71SLOeFax/iXorsa8HitOCfVNmhNlgq/28lhLYn0JFO9nSiMTe2LtjYBH+hUdH+xGn
an3qpte8ta+HQaEVRRXhqJTjc+tEF20cnnr0sODwYlo3ysOE6vg4EowzDSWJnSx4As3EEc00kFFE
Na9FCUYvP5q1Aq6BnWuDRtMmKURd2BlsAIkRWm4oq7dUy2WPIcK6Ybk678iNH9HPTnLTzQp1nRGw
i0rGwJGP251G6KKn9d7nTbQUKGQquq3aLVlpS4BX70b7Cbf+HgRxeTKWABvsGPaunYsrrHHzKa5w
oaeSCIHF9rR8l93JbXXCaLNxX1lIOV2PDGnCU7OsvYpxKjF25o81drBdXrftKQl1Zo4BEWXsEFMm
Um3fGfplaamXam5s80EvWVTql6lO20/IB05xpl1TGH6LdQd+CasRq2/9SpFikZKewejtqkYTfqSI
H1C4r4dZGljm8x+Wll06AE4T9h7ETl+H4Uh8u0ul3omvh6J5yBsB4TE5S+Q99TCesfxsQSm/up39
1Ty5y/azxwLSyeKHnqGkbNWNpmPcKxzHoyuCHtVdCK8283r3MKIhZg117qtlmWLGAPlnpj6KYS40
wHoCMIMuhsG05a+Q/2QFpSe/su9D4qR2gB+NLg/g//NbbZLq6LNwueq5SaZJ1p8WOPdiZ17t07Y+
EpzTFY9rniuiw4Iv+aiJxjpHkktUSQrS/yY3PK03+ZApYFaAhA1DiD6RUxYt5t5EKranSFPRzREI
VBOJoqqqi/tUtG/NAktZj+56bz1XCGbUtskUss4G+BXvV/f3pw/cNTsUrZUtA5gnG3xD97aOGZf4
tW96Af2dEJJjUqsvuJkYM/r8MUQ8RQ5O46upeEehfM+G6WBmxUJYsC70NnrwwP/tJ9vj/1UtFCzM
brkqW2A50cmdqO9E7cDGtSfsgosA+S6LuASFzqZi6bYxgQySg2oFlj5/N6cBPR81zDZ1Ud0gHolQ
LrgFPooysXZz3T2za2N5pCpqYM+XNsiclBcMxs1gsNmehHw9dZu+035lvLSUH2OfkiFR8wHg4flW
OeKlmiWLG5aYJ4ftZe2EXIjTpAeV/S6WaX0p/a2bxLBMN6WNzsaU7WHVLK5b7pkgQRQy9uTLvj2W
OpancflzSWiA85kCEp44PyjhrWUuRXr35KJ9reaZda2QBINn6VsTincTYpYD5MQe+XxpfRWrCkbI
KMNLqapxkLTqbaojPic7PDs6CCz7vvC9gtkVgWUOWCOhO4uamGy+TQmoeIcUZdO3JOZqthdvbZ3E
+z5hemYJlyblq9tCoKjzAzl2zqY2yJXLuldpIzxMep34dAPPYAL7NnO3KFB97Br6Jrb14eBQT21f
m4Id1HLGjHNsb6uljmnPeiDjHUhNmnEtHWXLGrcoTpNNBD2WMgKH0g05+inuwONocY13S1lxKGKP
jzXetE79PbQXUMAAWFKjpxf2FCrstHkCsLZ3JiocZBQ8ah1SXbMKqWGI4VxDCdhmdKo2A6rQwmDR
RM09x/Pl0IBV+KdQPV+PPcCyc6dxca+Hh8BHgMnJkuOafm05EEE/w+ZRmcpSKoODVXxJPQgjQiUe
GpPj7UyLG544/TRLGFeK4d6oFoWTBDmHD/r0VknwNo3e0qbiW8H+QkiRnbwkXXKjhNR617NOjDGy
MpXMvZHVCSaaDY/e55n1QwzLYimEiJqTZ6Zn7odUHOk/qARZuPdZSiJMurzGrq3ihDq6FvYi/pQR
L1vqpRLjSOumrs23rKQ25JGoRCHpR6KoV5Bv4x6ZzxR7u/UrTVJwe0ayWQqVU8Q1auUJGlx+WyFe
WdsWLHx6zGhyqeOifFuCEOVyggdDK+7kOF6lSEuCvmAvJxPT9TvC3tETQDqLpHaZleKQU2zwLSaK
YOaE98eW47oWt3OKcVS2hyP4EOh3VHgUG9x8gez3IGfJegHtnT5SGC5KRG5au/SHJ0HZSFrHrh0I
EZvSr5FJFUZTLnqNogQBLaB6zFs4xGJH+Z7pOHbwX2loDBUQkxhVdx7oaTT7eXvwwrsY4T4a2ZmL
lnQAtl85UO+tlRJ1kg3sFNBIH7VkOtaK9RzRemBXUAZVDlstEt8GlKtH0aHSy9z5Xar4DDmBrZjC
muItAOQQ4FLI9jjnj+D+vtZq9QZL814aVOfUlLLSbCUpdSFKFpx41C+sTS7Oa08mU9J3yisc5sG9
x4FzhQH9pgk5bVlANZkEYFBCblQ64a/n2GzmoNpSY6eF1cSlW+uB2lU3TQNcLi7Euzoz0qJNNRgq
fRWK1jac8O900OZ1aMJbCvaqrCBxJR5uvWwr1Ya6mlIeJ9ELX4VYxyDTvIVheLlUcUNx0VbTbdxH
T6rkoh5tXdlmHllLfbPU0VgFR71LIJMVo3RkQ9WI5kdVinozJfGZxHZihujxHVKTAqmXDgeFMWUT
w/il/kCrTUZ9QycfPf6Q3KIVfa2r/sQUuw1NhNBTdOENBT5NLhR0eKwSR7Y5jUlgld4qXyLvIGEG
FNWhVvVqCxxLmMM+KsviSKfgKTHbG7UZDgUVKY3ELZ8iNgJ/th1gHWKOx6PdAmnrIoCXg/1Sa2Rp
RNn0YCN806Tz2rvKG+BDTPKaQvYnK7jKONoay8KErNKxxNJas78p9fSpzEDRJdP41bEGxW96QcpQ
dgG4lH1NrvW+l/UQuGwYh55+sFr9HswGkvoErHp2hTvipitUnCQyuZg9zFphVh88ICvnqrC/aV32
jFbyQmI2DRC+pgGZokfhqPk2VOeeuch61sI52g1NdaV4JtC/KUnPcoZZpKjMdW3XsxIWxRnvQX+y
25sP4V+CA2qWUNIs4wd6rwpSPjTZgDpzjLvsT4VOpGJo/uVx7VHWJCbypDSFiwVBq/eGEt0i1plP
msRe5sAL2vSLpqcBTctYUm1xQlIQnVX1VMTGJP0JgAxUGR57cfhFM/TCF52L9UYa+UVIQ3aG5EWv
DtcyxQI/Toj9ygeAmAOusEkxUFoIgSWQGVNDkhDpp/XeeoMFgo4pc3eQtZN+Wm/CLovZ4wKMamNB
fPXPF2boc9T8R7wF1AlruJRpZNxFnZFclNjGhorMLkUU+sakLHLIQ/qTlEzZGjdHoqNd66x6/KGC
WZtQ1VQ9fd5YZOb6htmNQUzo1Fkx64+smf8TJfyTKEFDGPBLx+jfYlq2r6JoX//r+4/sv+66+i/a
hI+3/qFN8Ox/AYHW/gxqsZce159RLar5L9U2XYPKs+notoVy4FOb4NGGcR3P1eluA5L+VZzAyK3b
5H8Qb7tIGv5/xAma4fzW+1E9fgdrPTJlNEKFcCD9tdDvQXRpQ8DPZzSY4baMOf1ydjybTrep8DYC
U3XMArBpnl0LqRzK2VM6Ns+zVK6zCdFUWqmEUAw1DSLbAdw1x/4SER5MJEsgCByuo26bOcnMWFue
Qnxe/owumdyweUs6BDFdcRTEGrFfowe6r2PPVBbytrG7ZwPUbsRCiXi2/Coec+p+7rVmiMJXixns
Ss1S3O7CDc2lF8z5d55XPKTzfDWY45tb4nsipm8Hhf1sgjyBcnvwRH5hCa3zZexcUuIxaOiJ26JN
vhkpudkzLXQ8rxX2HfpAMGOXUk7ZwTBFKYghKQsyfbQuGGhLWlZbKjq53+NoijPERya7xoLieR/M
DZweMK/U+JpjP7r1Nizeh5gfTtD/+a1pPqBiRoElHgFcoHA1+MwW8lJqMTcQmZZhqqJgG+lvgGAC
iBLsjiv9tsoEXAN0gYNKYkTZAnnqvK1bK19bq78nV+C13fY9dbtmStns1/VGN4D2iWIOlLF+QCII
WH6A/sN+1eqQJtvYrKixgzxx2EmNj2raX/ZF1VFrlZcW9MpM8C00CrOrlvfXmKAKkHmIm0vK40I9
2ml52+IhcGcErFonLmbqZXAb2esoevJaTSw+lSmZmRHF9yK7FpFF5kh3Z3bRzuZ37ERXYrVPoIwP
OnYio0yZ5qMFTahchQKlXGKN32opUCEiiKiyLNl58y0EidJ+U0dwkmU2nFq+hKksxttpXLYdvQi8
by57eaXE7Vd24b01ApngWOshHY4Bjg2OcGJ0x8o5EulFGBmyvhrp7DbO4ofOQEgb1+2lKPUSF0p/
X7gmZKisO2izRUSpg3/EasDkcjDxbAhO5VR7kqhRYNRTSo3cxYVbpTvMHaU53iAAzQ5WE1/B/iQL
AAPfJu7zZ+mWzyIWE9vYR5BaT7BDUCD3Zo8uUXsUef429Zeql19SGtq5Au1IZYKtgFnQ+dO4K9vi
rhjs21mSNkKyjz+Vw6lmhdHYstsYUXhtW82VTpC3EiVb5u7b2Skg7BQHawY9aRl1F6gAM4xCnNtx
0DZGawBH+XnT2KiqC+INoBuj/WmEyLmgYagQF9sQBhmEbosZi3WZcLGSzFlFSk1FkYZmDf1CO2gR
DWuz+QJRsGc+ZPmVOzFyToiGeW/cZG1vHiJVYZGjEmDY15SKYWZ4dXwMrTbf1Yuoz1hC5IelGrXe
+3xOqTSftJxsYbutNx124I97zXLPcj2D/Zj7/MeLKTDlKpPMn535eV+ZFzhnV9NlWV/75dfBjfHN
EkhSqVMaG4dWO3BifjwSNV9ToCXpBIWoaH1KMDZHRzq4XCyQUGZDhc3tkjdHtUeGD7WqDzBddjp2
qYPMY0KkQ6QwacGqnY02gnKvaAkJHP+4NxjlNQ5u7MA/n1p/Il1ErmPi7D5/HuLZH++cmEu2s0W1
SAHFetJdwLylMe/l7OgQlnSybdfn1OWF9UfWmxyaxzFS95/PfP4UCdK8iyxfyOtQ29d3fvymdv19
6xMk9pIs2tc7t+bstvrirumscCfyxLwHrXaepn05iPS1dKne0jHsItd4GYoHgrM0yCQJSJPCqa41
Mmf9gXo+QoJ+31Vteh56AMjTVF92OuVlW8uv7IVr27X0TOoyT45pgzxb96kOzq9j3N/CXPV0JE5+
qSzMf/TJY5VezTI0L8apv5eJUgQ5vBg/dECB6HPmntjKY02MigdIQhjWDfVCKcuO5m3pBFmSBgSN
nrv5edS83HfpyZ7C+bmmidBZCoGALhtqBc/WOKbtVQHxCVxGcSrn5pUqpHNQcqM5IKP/Zo70UFqr
ig/AoN2HxAtRWWG7aBPFDkrFlUfCbl+qqfuRx11zi1u8uNZ7Z2O4feAobUdoaYdNusivu3BU6D23
xZM9CujG8a1M43AHm6gOSmyIAc24576N5z05wC7dECbcRuu28fcO/duVHt/UnF1QJDxSifAEnrR8
whuQd9U2jFpETLS1NowkUHzpZpj0R/c2rMSVoZgu+MS4bqqcyhzXnUvBxei940hSjDyQTJ+f1ps5
Cb/0vTPsVpzimKggu3DNDTPNV8qCZW+FXCINV6QDAviY4eMevYVQsiRkz11iY67yqJgt2Oj1ZmUw
pt5yMn4+nkpV36Nl2+P+grqjj3V5Wm+oFLjkknOG1ie7mQiRXnqLwNeO5VLgjAR95bXUud5bn/t8
6Mzlo5KPSqAu2ebGEnWOUhzO85RjcGCtcABdFvqJAlV2fRV/XLpJdArusiUHZ2NTtSnzKTlS4KpO
642lATZFic5jRFAlLA6Lzn8PojXpqpPFqkA3+/yoQZ04zctNsrCmPx9qMXXmMAIhLF27p+KxQKk/
7q5F9fWxMph9kIryzYzmhoKI8pEbzxnJ15CFOabqbHImAJzupo2dpdYxuMCee2uzHtdZLoPjByGz
lPa+Il5lPcpxOrPh1Ut8S9ScP4/yWn1uFoLnem99gWrKD2tSi8Bb4KMrUnO9WU+Ez4frvbmiudiW
Y/xx3GEog9NabpLlNFjPhXJNu6fWGu2kXT2sx97E0fPHaaCxbsgo9TfPYd5YMDDV8qgm33De0QBW
QzxBUV6g61m+1uUrW29ax1ikYyEVsJ/Prd83JnNtb43tYS2Kf94oC3/88+F6b31utl+qIm3pVg40
FNfvdD3d1ntiKaALkBib9Sz7vPk8Bz9PRHiZR5ULa98rKrKeiA6dyIt5h3oE68Nyky2AXgvyIIK8
5fGQgDbKkurHsJB8P47dxzWqFjFCreXyTPKWoU1M288D50TKAmb9eaV+HkOjo4sxwCpZj02/XrMf
V+7HfSst35xUb/DZc3Q+D9F6xH57zskxilRZLjafV+vanbDXY7dezesrOsbwoIrVR21pLn1cvHXD
N7A+blKa2xSeHHlk2Ud5I1v8Dcsls15KsaH/ce/zOS1C9NDo5n7EoH1qyJsTtHctpwGpog1g5Jde
2vraxw8sz8ETlX5vYXPyVMbDtbvm/Lz323OYaqOtsjgQTRdQAXNjm+ycLKFehFIKSuG819eBYyGr
r/dyL9aC2au/roeQUHiu/59HFNo8Y9r6GKWjfWhSEObLKLtekkUTx2oQRRojpSXcAHhcdKg1l+H0
Y5y98oCsflySBrI+f5jTcLNeknaDyUprqEZ8NIlWqvf6ptLQbvJU1h9xm78wa9dL9oNbXFchJ28n
2IEsF6S3Ap/XI/3L44b4oq2ZqSw885Fz7uMII8c5lcvAra5PUthV9qIltfvn8GwtiQHrw/XeerMe
+vW5EAVumFfe4XO4zKiN8yUtI+fHXX7/C271ON0IeqLewlKWA9mh9iQKeXBX9PK4Ipo/XtOjeg7W
nxg11keH9e76EuuwP967Pox01cEJZivf+rKM428h5ft9tHykXuMjrfc+b/7uuRzoIRfw8paPG7l8
Nevd3358ZK8SyDl+X5/P1veFEYIay0j2GJb/fNvfvfe350Q827gQ6QskP/+wmjmvzmANkJD4X4qR
dkRTlFutbr9r8D1n4OhcPmbE1bTe9M1im/r53JAuF5uugu+paeiOpMVIpZN7w16OxfqOaEq4u75l
ffPf/Zr1hV/eg282sFKMNMuHj2vjCYenG6w/9fHrPn4W3i2qe5dvQzN6kj+W/229sZf/9+PVfjZ9
6sveQTFLholmYPovKf/NzG7VcGzsckLuAaoU3oJoTxjtmlMSuywL8pyQOCZ3bbnBu8e7S4NIdL8t
NHGa74pllbDmI1TregEQKYcwlM+41JAXLlfEFLfhzi0HnMn0W0N6c34tweVegLCtkTUwKbY/b9aH
7jryrk+mntQYLtJkuzrXPm7WYXu9W7YGp5A7tTekEmK2Mrrv0ixrUDEMHepys2Y6rA+pFjIjpPmD
61ClnNjgYTFm5OnVKOdrWzBdfJb1qfUDrTdRqtn7Xmb71rPG8tAsiwFS7mo8XUyNrkdzCFhwfYqW
hr3CxMBWb5kD1TQTmw4/GzCNhLFvTcT4zMZo2v9l77yS41a2bdsi7IA3v+UNvUhK1A9CIil4bxJA
t14TXsfeyKzzduno7hM37v/9QQBVNGUAZOZac45ZxCeIa4uUJzi5/uaIxd4OUqLQyY3aM5xxYyfd
gFGVW69KAVF7rWtLG+ZCzC43bgRnzSkTJqegIe/Y6ljYOUUlE99ET6vuoHx+KpukMB2YLVH4DUgJ
0CpNArtVFsllT3cgAmorUVgQcFL5Pv2ma09qr+GNEUFPSmkDcGVr3oZynFVvXG3cIR42JRyjVS0n
FQWCPPosckJRsZbX102sLSt/CItN2rGMEzE0UlIp9oRzR/rWkZferEUPjVNNO3XiBJKV7yzQ4xBc
sRv2kpRuhzdNQEoQZr8CH9tAjU3tDnKgLk193pdDerDkoC7kJEzt8R0xLlwf1MdYw4ZD8yiTb+K6
KfzU2y+ErlwfcuQI1EfkqvV0gChSEBs+adqj+mujnFKovesmkoNSb3RfMUX6QCr5B7kau9SuO6GX
AWmWra12dA69zWIMqkg0HGKr2ThyDq42jTrVaOBYaT4d9EzjC1ZPaJXF4qBvfoTyq1Fnmx8UpMCo
Y1IT2I17i6SN2vphjuYZ5zlNXnXyqU1CjZCWZxn9otiHaYcyJ38aOdpSElLb1OV0Is1tOum6jZrw
egw6QRwyWq9hm4lTmvbiVPljXKBdQOy/Uo8m5Ldvfad8LxGcnsIAz2oUslGH/+WxFKBHIDq4LTco
JSvMlIW4G0KIooAXmNdQKBoT7D2kIC4Ffcre1b6MPiyrBPvpDomdi7enKvceSczbeikwgwKa3La6
vzwAQ5z10jvYATzGuvlSd4t/JqrlGfB1iMSSWKDect9MY45vRBPDXF70h2Ewqps8OtShf8t0O70d
Zt06TwZqztTjgojirTDmfpsYBDX51gOIPv3VT+zsmI11uelG7wkNg6zC9BaqSO8kMgqVk6TIteHy
mBGmdWg6rz/XYrwZLeBUkt0GVcLZJRGxe4ur3Q4ey4+5S5sDOdQy8c/C4TR11tHu8rsyNLStFnQl
VmfOaLdxh2M/DAew2TAZGse5i7zlJk0GjVIwRD1yzDE8CRktIBCZaHTjTEc3jr0p7qlsNec2tZqz
2huy5rOzQHY5TVeTf60muQWgE20iZZI653qpjXndDC1ODqcxTmWEVkQLgWs5uZ3cAQag8MlqHL36
esltkr4tuyKbPI4IX2vvltG753YGVWsAbIDloFgbXpCucPHQHsxFcU+4yzo2W1kGiTr6wHqD1m3a
zYhmbky/1CEhDIBibRMJSAVWRPP9W6uEW+I1SF9jajN2us4pFT46tfacB1a/970EMzOFVFhj7zI/
wApMsaXUiu5qwfqGhoGYzLjYWGDu7HD8qMi0qmaDNqCoSfm1nkn6Iim0TtKD7cwvk27StErh6UyS
ZFFDoNymhBRUNgaQoTTydUtlfU71n25HEbccP2oyaUku0qnwB4dlQqxruaT7dVCHAkuYu1ayfpY8
fWpc2bVr4n4XdhZZqc6kP3Y2gyVZSZtFL00gA9idoQHZ66yZViPBlGD/HCQTBEMCR3f2jiZZkeaw
8RwYIuQsWbusqJabaJYKUKb+Oxp9yHkWc15Dz1+RDPQx5oceWZjFFPZm0dJP3YhQizHtW+sk2ay6
uF51XlHhWtBSSk38Y1qsyC8BTtxNWo3BPfEwiFkVkOGBZgYJ45+9I+ebSCJWGQvMFdAoQmQ7Bntk
gzSLdTiGUwEsve8PIEL2IWrRDfQuuuJQLqymC4CxmWJddv49HLtzoLnZTeP3Bz2vCbXImp/QDat1
ZVj9xXv3v/27/6Z/Z1quSc/sP5uKf+vf3eEH/vy9g/evX7528Bx6bRhh6NE6DOBEd/7ewbPxpuum
QzZ2oP/WwQv+0nXdDXSYhHTVcJJdO3jOXwG9aMvj13zLRJfwP+rgeda/2+jQUdLsph1o8god36aR
/e8dPFxXdQdhxrwBD6TW0nKTq4JUTw2Y5bwJn1AWfuXsCNohy87rsXqw15E+0MtyueUzqZ1b2nNr
5m1kWxjHagm4NectHPxMzDJjYkBVBq6M2QsWEVJcMpI+pxh7o5yzqI1QZcFEVghl8IacvRBwRfFQ
TXPVsUNp0ZI1xkFWG5tArABPPlHTpRMXF6955X+nbfOkR7l+KMe7qTYWUpeTrTsbzjEc7xGRT5sy
XQAlNvULJfbnQhfDjRAUVIW5DbJE5x6R1bsU9+zGi/wSg6n/KFAtwMscCCGE1JkROgLRByQK5vDt
BM+6N4xiE80wYgmuHLHsNu9WxaqbluxDbbnfGj976procdZ7FP/YLkynqXmH6ZaRHIpaYXR7LUnI
lXOY2ZWQ4Aml/eVOKMdYZkyogXjA565c97fBgJ20ELfMahkFF+cr1Nh7JysfDSuBQ+zmG4aRx7KG
mY0f67DoVIe1aucP38eA8Z6RA5UOvIxiInRK/sE+7r5OTnyyEyKKWN6sWPJ2NBZxanVRMO8Iyg32
Hh0xDHGjDQbsqdLgvIWVwd2eoYvlWdyX3+uIT3UCEYxWMw9XZJic46R9q33/OZybL0bTPvid90J1
47XzPZpeIj0EhXsbGCGfe4rpvHk0SdfQuEdm2OGWqT4LQZMHL/NH09M2qqzyQ9JToHSt8iXc5m6J
cku8C9G9wynJsbBg0c5Imy1pqObUsR38QAkTVYr7egLNJAxXmeceWZdNK0wzlEVKB96m3fwygQSs
mDgt+3iYgUw8Bp55n/fGp5PzbeX1czEKFnwlGIc4dn5R+iQ7zD2nfUQ30uunlSvqAo3cctbwIwc5
kuLZGzjx2hgZFnooDzr9rjXhu+JOThpiehEC/awhnW5a0d6X5TehsyRDnNGuDc6HFWkfXzCQm3xU
zPyD1YiSWh/DGwbpnTyfatY0le4/Rga+nFzy4ulPPCT5sRQacTc2JGICNDwYi+NMLN/i0J5KCOKT
IEyCbT4WY7qDLV4hg03vB5x9eyCt8Xpw+E2jeGwnIlcaPXtllfXVKoO7fnC19aBLVLLmsDoaJhSe
5ofd6w/acPJ6lJ8E3i/r2k8PDpGZeCDjihMCSE5dvzjC/Riqrt1kpCdqY4h2ps2/+Lq97AiYOAbL
dG/5frGqRNUwkCYnjUjwpnG91dCBqvSQEDZ5eOfkzaGIsq9NAKl2yA4gem3kBdbeMBOCQvpnQbjR
Gg7w1i45k12TfmXp5q81Gewr5tiu1kKjSwV15PTQfhGEpwMjgYDE6kvMzq0DrZ1h2mX550SPPRZj
4KLnmPgPPlSmHzoqeTTmeT1jvC7fEBw+aKjaV1mb/LSL6QiMElha+yV005/sJ5QZ3IOvaZBBUl7v
EbButrPC9CZpoic4QSMZrSMmkkq+H6IB+aJMdEWWjRHBtAvycx2LKQ/zj6xM7zsDa0zU/Ep7DYvl
XRm0z32rPwVRDSzd4JoGy/8wxLd561HaybtH10peKfPT7SEWpOmHo9AETvdKPJjl/EQOgBTXcnql
30cLuWnRub86H0zY0mf44bTp7Ob6lwAV6gopVrPxevGpOyjF5sMU+fekJX6GBsJlWupPvdVCpi/7
Z6OC/23P+F6DpYxBN7tbf2FIiYfwyxiP751VPen1+H2qeZHWUt7ZZO+teyKVeOcbHx9DHJRHkUKv
8obih5IhCGszmvZLRVmns+lHEM7cGJTqx1x/ChkEYOH+MszyWQioiUn6a4LzBI17p5l1v4UQRN+g
t4EuVysvCbBADWgXLDQDDZGz1Z3WJC5vEHbtUL7o/HnT99KtHhpkl1r6IS/cbRsOe+wxwbubcq8Y
4ofUd96X2SYeNfb5IwkEc8T4W0fqZpel9Ff9Yt8lo32O8vKA9/lrmOifnsSDVba2jRcI1rHt3YQm
Bg+AVd6M03OEPp2Ew3nS261tjw2vqV7rxbQGyP4jFjtMQ096SG530d+Q1ILN7cEuQkKaPI1xsHa2
7RCcEhTwZk9SUl4+5mP+GaXW7eJ27S4Ypx++NekbfwIe2hjohbm6JHET1HwK7in+XMhVGwWKmrCn
3UFwDK4VUnG0726XYo/tgkPjN1gpxLihuT+sma/c+WX4PpbA0zuDhm25/OzN6HWakqeIHLxqTItV
PzTWAfARNTdajWXY+ztHTouB0h2nBtIpTb2j2bQEyGcPMxLuTgCx9rjJl1q4wfez153lySgGLKrp
eKhCVkQUEGCf27g+JuTsfbYXqXuohbFrHO/rhEMWmN5wDMzawB8WWsCl5l00mW8Q5iJCdq2fhdU+
jiKi0prug+JbCSDCm6fPYOq3WuHd5sJ6qQ3nSwnRcOVNw1tKlOx+8cWpWyxciMRjV1r31BAOKG8N
x5585g6TxjRVj1ZlPtlLfPaDnpJ6saI2lZEq7T4YZhuuTX7IL5+DJth1dfbDFibW4CR9rTHJaHpK
t9Mtzh3eZtYvNfe7CaUi7e59VULDLRagx6XDeQO/ad0io8eww3rDz5tvjqB/rWP1XNc6Z24ZzuEN
Uwrp92R04wyx7HYfISxxa/vk6vZpdHnBdbK8BFNxboXkBwZviUGWW7q4H3Fm7l0PJ2kqtJ9o0cDN
ocRJ4+AoMuuWSFtcmU3+vRcYjKo63fudtR8zgVRTz/SdgDC5t4PSPCeOuRkGdJT0K57dmkvcLZof
lp0+E1kmc2KaT2vu0Ks0L1amB1vM+jhgMCnWSAZWYQUcXbdeqpHLNa79V1ZRTk1DfHTjNcKYrxnG
kC082Te8MPczMHBW6emTW4SfZQkkTqMtPHk0JNv5q9v75HrYIWw0qiiaYL1XTD+tGhGNGel3tfVz
YeFri/zZCGpr5b0Vd6MN5CMyQHu2mKhXREI8gzuV62v9qyaNUhZ8U/j30W7s+BW9IjK7Ri5gGd5K
H3uCvakP2faEDWgQI96cYl1Y4xfDr9+d4AEcD+p+/6OLKy6fTtyAaSBlxk5vZxbjZoXkIYihfMT6
Q0fA9SpF/e5bcbsyezJwSUDaaOCwV5Mf3ZvxYbDz46CTMDJl0VtuZT9TCGykgNzFVvrUm+mdEeq3
uDIDwq30s9UZq74rNiQdcCKaeBLdeHqdSxxLxdJ8WXyLXDz3XDkOMdF5/mXI3ZvK4D12U1itE436
hsAGFYHBn+YtcNQz+AHuu/gUuP1ttNJ+1syYHDbX3rYB6fZlMn1zUtztRV8/hEyseSsDBkS37Tci
ZRCKo/vKMQXes71UIufZR2kYtOaB8hUgx3R/fk/dck0EoYY3pswhsxDRgmuJGblGvM8qcaqdvM4b
ET4n1JfWfo93KowTNFEs/ZcYVbQ3PsqsnzWx4vzvOH8KNYf/jTuMSwcuOiDoH5EdP7vo00CRhiTE
InVY2V31NSObbuc271QtnrDYU3bI4x+TL7558fgxD/2nSVOFmfbPJEBGWOt8VnBanwYS71ZA5U5t
MO5HvLAHIxyeDLPYz464Mdrw7JrIG+ao/T5Enc+8g3zJap8hm+tSkD0JPsO0OIdN8yvuGWJnI/8u
TKwfBvDGiQn9YmaPxgAs3m/997gHiqmX4tYgwSQwMA17sfuTpJJ1WHrDdsnkgDetGcerQafVLFoA
KW5xpDVn7me9YfhHa1f5iBvDmHmvv+eGOxXoGg28CJluM/8fOo+YrumdG86TRW5mEGIpwN8SUazo
U/odcbatEjL0vKx5JHkaLHgA/ToGqu2kL5NdPs9RxPC/DgGWkI+KjzkTAel7mKcwGdtnJgRkNTqQ
dZzpmPiUeqrBvF9i7x6QHOhlMqgQooCvn1gEdS5RRwXZjwO5gOKL2QqscmN1GBZzAwkKdcP8RKfL
wSzaPMzCeNVr/w0R9o2WutxfdC4wn3xDl2pW3rmcvEgnhGYex4Rrqs/cj7kzHrFf7Vs8eiQNJDcx
sV+rJng1jTDaYadKsa9gMNY9+77FyJL1aPG8eOv6zr4JR2pUojikXgHy8DkVtrNyczmrJfhVuCkD
YALxU0tuh66Nd0TnocSrpoM1c48Kgt5fhW+hMPqjZAtSlKIJ9qzprrEpPWiGyqDnFjfAjb1VWHgv
lh2/+iGIFeHd1XyuUT2s+yr/HMieMxpieMyvtjl+JnH4ES3iW+A5P4fYfY1s5tuBf2L9/WDX3q8m
qx9RIkyIe3AOyojsjhlSHFTO2nDeUxPpiTHdtMn9ZDBeRiHk3QrJXh7uDbDfjclkAXIDOcQCkFfi
lkg0q/q5a+pTn4I1yUg5XwVo3HDA5z+KhkXkEk8aK774LW7vbayI66hmmA+0+KZPsidzsYAUzPFn
6oPLj54dxj3T3b4Psok72YmHAN4Ge0RvVm0AK1NmULtpjwHedY1kqw4LDCZxzbk+4S8oJP4KiO9M
F0k231S7O4gIvKAf2JPtvA3q+kP9Xj5RZ6xlLz9QDRj1oFI+kMKZbh23Bagp/796bKrNYZ9SMp7X
41BfXpMvix7jKBNuMTtMW91sfygPpNoIrrShLbtxUwLCwb5NxJcPYCZfkz7ckYHKn44C5HWgUaLv
oyCCObgE3tppseuz7ovSbJBVfS+GccKRqIoxIsmOjkBMJQs0uTf3qE4S8kL+frelfF+O00UbXbaS
elmLUXu1Ug2oXdXnp9sVHnANID/8hwZ/pZHckMElNrSGwVuQPaXeFnBrewGwwlu/7Krf9mbagVy1
6EIuu0s+bl0g2Qf1/6aum9ZhJ6d1X5fJPKlP7vIpJRoVXSefN+qzVp9K1jPmd1hDfvv81W+ob0L9
3OV0UMdqY+UAcrohPjQQZ3owl+qLT7yek+YPfZJ6pp0Eq08syxv1UagXaY4tX0Yf4cAwe8ods9P8
7DH++0goLp+vXXojKmrb2hVBCAqkpgRS9sfIikmqqpZNb85P3GDLk9LeFCmc6QXJZ0SqvXQ7gVlA
lzW4CDnK6r/8499eg9r1cou+g4lLXb3Ey7eXgNGRyllzcw0zHlqtOridtZme8jxLLh/uRbfz21Xj
mx4tRfXh/fkJUpy/q5K9ry3dzopLY9mmfvydVr+O24TLUW3oUZ5gBJWMcZxV6iVV+vhQtAL6tVKF
hc197i76rtadkZDxggtdmBrWuP8vA1O/qf7Yf3wsGOpFMvWzjToTSGaillAR1iQvRHNy6XthF72e
PvIHiNbiB2ymxXU0H5REZRoccZhLWANDs6VFlP4exq1ewR+vhfb+MYxtnGalFa3U/1b/Uv3skt76
TN2YGlZue7zcV/7WwanD62OVZ2/lHQmLsbcNvUbsYi9/+FNzdb1afztFL7vq9Fwogx4CWQeRH7Z6
qCMQbK+99h25EOpeWDZRt0fWcrxe4epjVb+iHlOHkTwLdVAiXZ/xMXnJTj1nq5Nd/cT19/88BdWx
+qTU3uV31PFl94/n1eEfj11O20sWtnqqKphF0Vg7RnCMV7lJPjA+Ln103ZV6n4A0B4KDu5U5m7sU
KoWPav7yjQvX9Laud08q3KNHo5lkXZJHpZEEMp3IHkvfOggc946UP1BrJNvlXHUTGKPA7KkREap8
sDR9UzfacNBmRNNqU0nhdWu0ro4hnwe9XMaJ13oEWazCErGYIX0zGNBUQRueUT//z7ulLylBvkks
TL0Qyfw822l8FnITJsRskD8od023InpD7g5mSxJDq++FNYloFzhudFZPRBEDhesPO7fgDq3USlfJ
0vXw+thvYqfLrnrqIoS6/rySOP3z8xedlLzeofdXB7s10+nGmdpld/313/7cZVeJp3579PKnf3vg
+gKvf+WfHrv+d/Xs5DrfS1xCZFqi6vzjyevvX/6dKQejP/780pYRuQ/9y+XP/aYEk+/w+sO/vdTr
n+kpga2EyVrq+q9STi5a92/4OFAsQP9EMHPdnaQk0SxohQ6hg+teShnlxpCSN7VRj6k99YQ67MjV
HkKdAESlYiWYoDo1UjinNvNF2pohG5cI6i1Fc4aRWI6xvBiS7K/HGH3dNYUqJqFKtUmGSiGDVLhR
KyVcJG+fQVuj+EP6pzozjpIDKjESplwW3FItqGRKo1QQ0uZA4C7nDr7UF06Xng44JTlESg0inNct
62U6QqWSKKqGjpKI6PDZKqlkVBql3yQi6lipl5RiZEYQWUhlpBJhmfKiVXvMJPZCKildqalE1ZHs
IpY2CH5L3SamDAcGqHniDKVAkyzef+398Vjb6h6rUFFQ06CDpRRGaiOULFQ9luoklJFyoqMjU8+N
dmDv44a5pPw+leRI7SkF0vWxRMmSHAxU85yWx07pVYEIIyUDZkZXTX716thtzdewqsKtaq+pblui
NOzqG75238iDytasriVzh3mdkpSpPfVN//GYJeePrH3eUzUQXDpwl331RY8lNbXeD9ZXEdq1I+cq
EdrlWA5i7sLUS6qEVTMuURo0tTsrMbgSAmWIjEepNlbf4EVwpr5Cdaw2kKaozTJXHZR8eZFKZpe7
vFKbKfFZOFoljrAU5X0EOGfXFPmLEv6QwFIJAmGQUc/umxL+KO3ZdfNPj1GBOWgJcu2rBE2pgHop
6+6kik0dXjZSrZVKIXggJeGt1HEtuP2ioD5Sg3S2ohu/kQeMklx9T4Cd6I2q3YFbSIg+Zmcos8L1
m1BfzPXbiVviLTVvntfqK7huPHlzuh5eLsoeoGWGTl59Deoa/KevCswiYi8pu48od6kvpZaKfCnN
V1fa5StSV54vRfyllPMrLd8oK+pS6p8p1b8SusnZ+dHBE2Apd0CCTwC0+bgVUgMfSaEfXH2sBer4
shtIwwHIOTic8iNUqrfL5/33oaFsC5DF1NWSpGg5u8yHkswNUl0xwUzuDfFkXFCXa4ls0KOLY2qo
femVkAAeSxoolJoxlqYKhKshqyKMFhOOi4s8Uz2rNJuhtGagQX1V55LSZ/4h11RPqMccafkQTCDU
maYUjpqUfCrNwP/KK/47eYXtuABD/7O84r79jP7v/yn/TVVx+Z1/qSqwG/9lu+gjLNd3HRPo7FVV
Ydp/Oa7juJ5uuBeH89++aPcvE5+0A9faND0HB/RVVWH8FQTUrj3Ld20P1UXwP1JVBC4v4HcmLth3
i5fgoB4zLcfX/8QhZ92wZJDrkocy/K5GHDXOuDlZeJ2YD3NOwmM1vCJyDE8kJsPGbbMXf0o+Ij3u
1mjoQMvJW8B148vldkiLnUmOscEx+qCuYLUBlXPumyrfpx7JLnBS0GgS4OjtSGC9zaMBxoDcVJ4s
sBSpSQxGC6ahbUBFGBVONUus0tx19+60+PAuYm/XZaPY1l0BAs5CkWnZ72muhQ9E3Pa73gpeS597
3UKatxt6D27A3VHMDwiikscMT1rY23fG5DPR7jADD1l7ZPX5M3HjUx0u2jmyaT42mih3l6mBkqyq
e9lVvAqd6hVdIOiVikC2sawJJXTuslHPzhp9/fXYdR/hFL7rseWeptyftxVM1VVSuBTafXqRYkxc
OiPDrjSEc67lhs6XhT71hygiou7QzG9aG8hFxLvR0pMS3VpSeavu1+pQ7WG9eJ6yPrsIcUtQh4fe
o5zXRNE5W7p+s8gwqnKkGCcnT+o9BK7rwq5ghpD5xFqqNwfLHFVDW+f01vpkG1X5s7DSmxSgCSI/
hGpzRdnfbDMPC2gMDlI37xO73YD22GUGuExqRuZKj0yQKORwobnRscYaMDs2QjOAmkkBdO8eo9Dv
iAAq8RYZsijiDBQ4J+G153ChBkA1lgZS5O/MImKRJ410sIkuL1sNLX98E9dvp0oye6u1wy/LxtdZ
z+GB+z8dQ3+qt61EfanNNNnt1q+cT1inSG0HwTjhpi1yOWZUrpx+qb3rRom5zZwFuz2DyuLfA05n
o97QH4dqvGgXZJataQSrmOEW+5+aV6td6kQPIqc1mhjmmy11S0rQrfauh2pGvXitffAlWFYZHeQM
Wu1dN+pkUIfLPJGZ7nRgUuRlqS5GMooRY6uZtXpQybRF6nyzisTaQvP512eqPj+1uT5mxZBPs/Qi
ylajcr7MzNPVcG38LdfOFxFu/FoAwPp3ZfYkldbqOi/ITqKhmpEU6IAZ36oZcatcCdcZ8uU4z3bu
jDmADhOyZFlJjJUYq81/RJk+nPqxsjeJ5oO8yeDzWT6aKTIulpM6VBuTDg4aiVpbFc5bahQHg5i6
eiyzA7MjS3aUmS2Z0t80zXgn/LZltymxAZdTT28x/OqTiTZUOPY9ZLkn37KeZ38hjFZVU9WLsrc9
7ryTLm946gE0VeVJbay/99QhbHVjH7AOJhkXa4X8BcCW5h5E9C0DxCZvSuOYUZs7u4VBc0jXoi3Z
cvAHZbqTTkD0KWhEslvs6RvcOnrmWoz8aXnhk8XbH9mwaEKLzRgHw2nmgt+FsfOt7vroDHfy2U+t
YqdeYiO/7biArQB9qNhMsgCjnsDjXDTfPB2E4iwQtd4ZIn2e537hiialL1seuwCES0XXdTuM3V26
TD/7FpaPpQlae2QCRCSpypGOnKnwIwmM/Lg0Nf1t4p7NsP2S+3pCuMHwqtvNIfAFqIIy+AEZ39nQ
wXgMdkPQ5qcEiihZYPmubPiJJkFqKkuPREriz5/z29r3yr0/TW+TAM42EUZnV8HRAuK06QryfKZ6
2eSmPBUm9DltVoJs0N9CxArbygCkPQ3DXWLSF6sI0jiZJeXKZEwgcPDuKI7W9P5mlxWYifKOPATq
HAW3iDG5sUvEUqQnO1FxO9BW0M16oVWsbabMTo4zCEejmb74MeQ84aDsIpAqWAliybfzwPjm+NOh
ccR5kQTJ2ocn1k5xdw6y+ZXef7meU3Q+flx+kJ9KWrs/vGt6ZJ/QbsNZ9QnOpMYMMHiky6GRqRyM
Lwmg0X2dArNLfYq0M4XKZIJSUOezWLtafG9ZqXX2Oqc4lplPALaF63KJ6aWiDnEkhtaBRJGadn+a
5+qstQGQZeT/a2iwzb4bZIRTF/ZYPAZzE4n7KkrNrWM3/RqtD1HWIG39aUnXowMFbLAGDfgxCkSH
VBBiUixrZ1mDTGDOPmdj0ffo8giimu/z1hXPiHhAm1kaUcWWt51IFtnpsjdKNO4mMMzhYKZUmpqa
Pzp3+UO/AIfki5/OZplpd9Mc88vRR0xe252fk/PUhPWwL8PiZar7aZt5xIwblf29SmtITot2Kq2l
WcVuHz3MeX22el+n34BIX2u1u8HNYN0KH9t+MTrYJEEVi7Ql18ImRSQqyLT2B+PWr516g8qNphbz
pJ+5C0BrMXhdiQXPlaWtufZ96ytygng4VwF9XCK/oVaQbaknH1mEFFMUIdVfD6+ATLglyHw9Mp7T
E+UCGsv4rSvGeqMvwtuMdQPTC5If99lga6LuuuXFfHikj69GEy+BYa2RFX0YpfXgFaHUTt5mOZ+p
q1ff+6B78xt4e1NwK6riZHtct+SetrR1ojvB8vpg5lSa5aUKULbfxHHsgWYZbrrCcF4WL9R2cxWi
5Ym0o1vWLxmkFWAAp6GdjJ1ra5Bu9HRnpmmzAfhCq5MeXkXsT26mDCd6ZNDGdLS7BSFTUaWgB12u
SQP3eyz0HOnDtAYAOjwECwlhKDxdZgbiPSoJBMjyMD0suYM47Bi7xlcZrrOpNfttclkqegFy0+ml
T+hrTJr9K2s957Fsn1u8IHUQTVvCZLJjm7nzhnkpIe/VyMtNsY1YFJlCJyu2NQhezZwezCz4wgt9
SJJoWHeaaG5TlITJHB27wv1MZ+vbUkfm2m30G0sP/a2tj+06supNEtt3g8HccnSx3vQFxaC20LXb
IhSgDPPkrFvNL4ljX7WjHu+qHGFeasB1sdBlLIXZbHEa/Jyc8D7VgmY36c1tEi5wr8bYXU+ZcdMP
ExCzLiEENns0veyp1fGkdWP/TJqc1cWo/5L2HLs4DDx6qBFqBvQto7HKjG7hVCG9svWFQ4NJIiD9
xtg2NfCPceq+0uQaNvU9qb0z0UaIDWd7Nmit5HtsBNotAXQ/HOc7BLXw3IZNCZUPkLrOVd83wKKL
LHsQHlMZ3Y56PCC7rux+jkOW7yBN/IDXt4uH8lscJczEF5tst5hAJi/4GvsoNocEpx4Wnk0di+Ew
1PpZA7u+IUvD2+KR+iiXoD/yQeRrLb0njRtVKWlKC/LKXFvHXurcwoNcsypmONJINNWklUIg5KBu
EAWncSJU1ULNZTJin2dDbLk9DXeMpRFwnIfWxwYD0hggBiDOocSwIrBtrAo9qQ4eHpE518dthsuG
HAAKn0KWclSZXR2rPWVlV4eiS9fdrDElk8sXtVEkheshQ2IJQa58neya6XdBtiMbCqdoCzbK96w2
ytj+x2E1TLBKJixxzPcsRhMY1/MXy2p1pJIgioisSs7e4PmU+ZMGoRVTCUqGEmYHkg2eVEuvKHqZ
yvzFwkmyw3Q0b4H+MrkxqI8Cb3uPJHpB8QCWv/EA6USLd+UzDTqUfEtFU3QnzyYGyOzQNBUxGYil
FfanXG5wOGZ7+J83rY31EqLNjyzS5q1lFvDFx3GvHm4N0KWeOR4K4NZW1cwnN1oAVMlNojv9xrEK
eXpRl/F982PG17P1lQvOSGrnOOqnQfonr5tezspNlDVyWXf7hxW7qEufRMLAWUUNVWZLzqd7nD94
y+UxgfEznhrvXlmsi4wVzcVtrZDPqZyVq2cMWUgOCbllUi/I0NbX+JoaWHxLjFyCieEg9rlE0M+d
TsvDNr44VvUa5tl4YBQxuMr06DYaZdpkYRN0EkIP8R+0ouLkrgwNKHnyMcRWtm9E5Z3nbkDlXtPy
DPt0uvPlJoz7zyV3813uePMJRJW+NVrWRwvGLrHJ6carePqkZPpkuO9JNNdbmwBq0jWxdYEwKEH8
Vc1+FoV7b4zzIQTGvS1j98dQ2Q5m3vCUx0mEErdmaVpY5grGH3o+VwB7as0fE0suT3TV0w1DQ/1F
wyBQaO1Xo08jJEYaKfHggzesxgm/cErnZQzd7OSSFECh7Nech9Vtb/SwVfM6Inuc9aJumfbWlgjr
wDPa+3iI2nvhOsw/9WrYt6kjSYo+91VumW5igATE+uRuEtchkU2Lp1szmB8nAk3pHtzxRQSHKnfS
B9v4tLo2u7ObY1oucAHi2t1YZdqCZ8/pfS9usSs6r9p1wYz0Fij2fbqgSDVcVKvA0TZdNU2PxYBL
z5yaWxQvrP85YVaO0Pp13RATPkBCxmxdnLWoaI8TbOeQ/OK7YE66u6GaOvovI+P5lBCN6cb+Thct
ZBCKBkEU7r113yw4FYhpOUyz/dAlPi42fA5gv7CVFB0v3bGitR1wC46I/3SZ3yOg0pczK6YjCB39
efYWkmNz06Se2H00iOV3qZlVBw2stTbG8Hr/H3vn1dxGkq7pv9Ix99VR3mzsTMTCgwBBI4qkdIOg
KKq89/Xr98lEqyGyzTlnxIuJjW1TUQZIViWy0nzfa2BwLsYQtLSnjde95zxi9XQdtIOGeztg996y
bqIhCJDWQgzU8z8r2WhcN2OJpzDJ4MzJlEtLNY5rrzW/hs2UrHOc/WYja6wbQx0YDxEhxrIApR29
PHRaluwyq2M+584ztcmXowOWsDcERTGmp4pIEcxbQyuvIDXaTnjVhPiAja15iHRlp7bxuDGH9Lkx
DBtWHZLygRtFB2CQ/jxDT/0mLnHRAI5ONCVdsmoe9w5gCpUZxbLLGlzosFXeVskjKEyWJ0j7zBIL
19+gNWE09Ed9EdTA9qBOGzM3qh0aV9GtA5zGQKdwN/jigfRAba+ehCZeDABnRIFzGcP01Qk6bFCl
fchtFrJT3OxtFJbiI34R6m1JlGZDsdmyhJzPKJ/RMitnDb61hJXTL7V4iK/0EAG18Hjco8FnLMfU
vHC0+iZWh35fkaPfyz2WKEJXOVIXtl1l64QVNcTFCCmf1McviQQbq75LJcAVakxuuyjyF4Ago13n
EQNS8sifMxhpCNt0eHmG7SVMVhC7NkJE0SgsHLqlWgKIhBpyARbf/hBj53er+cPsoYytNWZ0z4mb
qOtYrHEUHxaFdzWgtHepat3HYDiqt2r2qW14v/I8WMHrVQ+dTXqH3jWeZ9UXTRXi0QAgV5mnOvA3
0onwM1QPHfvHBQprCRB7P71yiyDGOP1LD61pPgC03waN498B8LpQktLdlhVFJFH+tdf22CfZcwz/
HNxWGixB/Co/qKa1joQBaSCsSHM8SR1hTgqRCER7W5mLSAPlmSaoOBLraDcWvqZtgcFpa5JXVvE8
jYX5qWVGH1phh6oJY9TW1O5kR1tP9a2PXSaqudioasJQ1R3jtXQEaLJqrgrTVSwVaQjCiLXBkdUU
1qyt8GgVZq2BoR4YjT7VwsY1w88V1px2GeLwimhCS+Qf01dL2L+S60aRV1jCAqAqVujof6SjSbba
qG9ZAj9jAZtcjsJSthHmskdhM7udhOVsJMxn816/0N2gXSVuDZZXdVFbpI+kxTzGwry2wsU2BAp7
FQpj20hY3BI1xhssVTRMuTCL8AKscAs8cYcJ1JCIpg7IjkTOM3jcNUjEJe9UDdSdnG+Pvy5tOAdx
/cXsVZXXodv4OVa8g/aFKQYkcmHSC8oBa2th22tj4JsJK98sLueDMPfNUN7zcPuNmLZ/NJndt8II
OBCWwJp1ERRYBI94BSN6gwOVzatkCyNhU1gKN8JcOL7E8G8bCcvhLsZ8mOl1hzA5yoWhsCZW1AGt
Td37Vk8IEGd20zDVDcK5Y2M26CtImh9zJtitlt2VwFzGaUTxPoBdYw26u2pSgL1DGNbzWmcCO9nM
5qXtQ9lXxqpHd05OxVTht4zEHQmcvL5vhBdzIFyZMWT9WNJPowCcYU/UQkQQHs6lcHNmKNt3fujv
LVwVYuH4fGSy3jTErS3hBm1P1uUk/KF1DK4w/hHm48nzUI0eTJkOezT9PrHxdjAUc+dFbXMRJHoJ
qrmCg5UUiJVHx7tWbYdF0AO/n4BcJCX904hSuRqH6VU3IXvie+all45M6vGp6dKgWqgaDhaOJ/zi
qkutPhRdDofLPsIVd7vxg2842OwhI00oCocWz+mWeX0M50GYBIfEYu7tmBM8AJavJSRDMoCwqYr0
W6VGfoRse/9kVQWCdEW6tEqkBEP72CA4ebybxtggrEkqLgYEcuk5+FhimrlvQyhwqqME24npzzwM
PVat+gdWUt+6SR32To3qJCvGep7n+jdgi4RNdGPbT9lSHZVw4cd46QR4GCyNhkBHC8Nnico57kUt
OKwKQKOhudlHPJvI5xvHK9t8aqKofTDbiJFtSqoZDqrPWNoFGuC45qAgo7LBe8HaZfUI387sbsoK
mVfFyqBoaOZxbcUVAkBFRfiz1m4zBjq/TL293wUPY+IxRyytkIQiG+eIk3yKQnTdmQCaGWfUSxZH
jIdDki8D4e6Rt4my9y0E7LHkrDap1m8KzSTSJRqsUemLGHJOZhdghL0aSaGseFRLt9rnPUgah7sf
sAmdtzYy5B1hsw2EwqfUL4qPgBMXYefSyVrecKuU/XoqFP9DdMxwp8W9Ns3If2gREvtT7eZrC0ZM
6DXtok8B5CcsbZep6uMUwUCzDI4V7J0au9C478AbeVm3CyoEJRjmlcWxwbskFH+lJlKLMg7UEjVn
Mu8aI+4lUUd03dLujNDHNGGo8fIiWcPyoWwvkFDM7cxb4g1rzt2u1jdByAw1LvOD6x+GpLJ2VVwd
Zw0CqNsmTm40JexXXs8P4HiNteh9sNZdS66VbFs5d8l8bzEwmQd+kFwSmFj3pqdsulKvd0afNSuz
JtfbBUNEKshBOcHOn3WLSZHWuc0aDP3xYAtBvqTU0DmAcW/0KPj2Ux0uwwlfDEDHxdbKXdZreVXh
wz11C6dX8BDPlGwtKxo25tzApQI21hGjpqO6c9Cp1liedYxEUxauzKgE8g7c+Rg61Q32CWD4Crrb
3iLU9VkxvXKeufkdLhbTxvINhSQ+rMlRby7ztP/U4ThDL+sTuhhMyRWd9BVzZQKkdfxolsO0xmzE
2B/T1FuXY/qlSeNqpmJAieeRmhCPzMicoAIOXN6fHwmvLpA7iHYQFleaUiiEvslYIn5eqIjFknTK
oyvGZH/nYtd4CTBrCSE6P8D7Xxk82RqpbhaGln8Lud+5zNBYD/vHMAv7vRtDHLGPRokcf2MD2/VY
pOXKrRVFzk5u3KqLKK6KYGCZ6ZWFV97K7MGmuD5TyDJ1Kww0HedSB3t9yWOjLKpcmZH9ybJab3sU
R40TfRpoDzsW9R0BfPqC3rAfUkfJDmWr5ofI0G8Lf6h20r1yZM26dGK0SfWxv83EZvDqZZK1t17H
SjXDSuuqxDvM8dqdacHhZPGg7zFEwmGgRKIrTiIkNkIt2uYePgtZol3rgTJ8UKeAtj5O0SIcJmic
pgaxgh9uHtSFs1XayIWuY64Ki4RlN1XhOnSZu3r0XYhwHKOLOJ2uhpr3N8+HL3Dmwg2aqe4h88u5
ko6w8vzWnZuBplFq+9wPlomtTrbwGJI/dJBKg0Q9KH6uHVjzbifVYVFnQ13tJibnydbMrRoahZus
qsLBdbhurwgQlrveD0fi22a8szOmjRaB22T02kt0m0vFYDBgaQpJNF5ksVVti5ROOE0UuNvQ1iIi
TtduQyMyuipmmrkH+F1eOoQOQ6vHuqIw7npL34E2d9dK5Idb38UQSy8bkielF6MQ0l1Njt9dQGRd
1zH0R9PDayDFuaLCZ37WmznkPaBXtTaaMxKYEJvpPOcD4AnMZqJwqeWZAWY97+g/PN7rzv4WRtUL
fhDl2svcL8GIaEvdpYe8SdBYjfDlK49lu7Sq6VAZeTCfUO2YBwSnZwX54fU4DA2OQAz1EcsmtEKh
QbRZWazAa6/d0tEWge6396lV7VvFNraGQ755Gp1iPabgotSkhz6UNLeq22IUkzfc68A0vXDbu+Lo
uXsCuHe+xliCLCW53lDzlnbrbCECYURXbO3RMrasuWkcLau30WrXqUVsV5tKGOp6qrB6dCHzEp7q
LayBFUUxFzCHmPWgcUoop34x/CHfZaWz9GHQbUII5Hh3+rO6rR8yO/+kjnkzP479U9sys3WHaCmf
o3VLa21MzkMfZDTg0E82vdZ+DFxMEQOclEi7XU3He3swIYgp5UQXiJ524AkbPhJPF3lj3hW4O5rq
8GhajDt9ZaYrxWpPOT6Z7ZPQqXPe73zOP7Z3QZllK6K5BHtTEUsqRDa2rXPsdwjC5KiQY3AVzEk+
QcnCcpSeAMK+1ADT8EKaJ47AIJw0wep6TtLK3xI8VC9GD5FRw26OC60PmL7DYbuIGi9Zhib6Bq7q
3/gtDmdNgCjZGZfEHAqztSrAEywEmqCmT7i2tIRlFTwjrqIKqIIvoEMSNKQmHqQVH+JSbWv9ha9n
6aI00ImRokpyEyTR4dg04RoTK+2iHsEfmQONOyWLtTsiqjxjSnPDy1LNOru8tyakZFozhC3NWibf
RYnmz0n6pwsVci59qlYUu5E3xEFEe5sY7UAQesKUTmh8OULBzJsYefUJqVvioB+1CLqBHyGGgGvh
b9JSYQB7jCXIEVogTyI3EnuWiCDf+Zxi6NEqHvOPb/LQR4NZktCPsoYjZFLx5HIvF4pT50O55xQo
7VaoF4FEc5gFC8Upuef+vicPg0ioUOn63dSUh6BErigtBqDHfpcsRwsbuV5sPJSnZomh4JZuVu2F
3FiMXtupykkHke6cXNZ7M1vsFgmZT7mRh6CaSXlFuTeD5L7vcIrboZ2hMg+gMsS9TSKmSTxfwDBi
CVKI6Z2JqpM0JlvBhDcyKtZ9brCuC/VRGw1I0CJyqqhsYhkvleg7z7HuWy8KVhJ3l+pArOVeLPbA
0FpA06MreYpE4rANnPtGPA6Es982TdEFi77Dj0PCEU9QU9u9SFGlJvpWIPFll186l6BZZvuwln73
3JB7nZHvWx0Vok4YchgW2lu2jAiTHNSWnhHFG6WzCSMSyQwH89p0kd3+/wixjOjU+F8gxAzb09Gp
+WuE2MOIfErm/4gQ++073xFiwh7DYl1iWiplOcID47vujqZxCXMMw/Bc03CsH40zVM1Ao4d/ITB6
Olo4CLc0wT//YaoCIOagAukaKno8mv4/AYi9MWpXydOp6AF5FtbZ/B2DW/jRHlub9DquQB4cjPIx
aOYO3IVSWWUD4jjXeFr9UDPXJyP2X7I2vQYd3dT//IeBjtArLNrbvyau/2DGXfqGWgw9f+14OX4b
upl9n2O4TDd2Q5oVcr31gI6/f2ms8zscJsxHHGRe/HW4NVeYi1bMJedowt1re1iAWzxy8jmsx0lZ
EqjMd39/q5oA2r25Wc0lIabpOMkjDmupwnDkh5sdtVpL4Hlolw7xScybwGlL6JwH1QH5UKHF2YFP
mxfgRWZGdufU07Blgke3LAFFjcxuiJwGc0dIwwNRrYAYwaI0YfXqYjiSm06botXRVD9LRT/h83SB
UE0/T6Min8tz2RGQmmaPCJ9FKHLFIclDyLfdivQZRhy/i3S6kn6XTczETY0FnoTwnBDRssuRx+ce
qID+lJFHPmkq2hYEOOjU4fyMczpjnzAItlcMcQcJcJKbtDpqa/yENudTpISQU50cxDmoJA/4BuwB
yRRoHSFw2rYFnuII8pxARJbT6xvmZMLZnriLHPNtuZUnJNJ+MrHlCxIE7nq3Oq4NiEASGGt2wO0l
Tlbu0T3/pndas55uNH1rCcXGlAQbkKQAdVC5keKNQBGLRY/4zkkiVIKzHZmYkqOmPM5N0vLJcHwo
UXdpSlTapQIrAUyQ1xbh1BDxVHmqmQTp3tUJeSM8/MkVqDKy1N/cLirJ1nMkT8nN+VArI9QRBEi7
bFAAEc8vMVRR4w8T8U0UUuUsy618oiZpuD4/pdw7gdHlruqiDYV/1YfzE+pSlVIeO1LYW0WAtQgU
TIBLtCkBydFIzw8r9whUJBtehxPsXI6BcvQLUViCJD5tcRqB4MNYKK8l4ZFUOlSoTie2ZCt4T0p0
9IlTAl8Js9c2vz8dGoLuMa7PtAK5dyKTgFvd9GaNqgz0A3mKXxx5d482f8KxS6pBeUxajMkgk8/c
GleBwVeci8bDUcy0kPxH8QapS6ZP/UXfM5Gd+RkSmuEE7X3wwoFsKKDFHi/HOM+mjZRclc22E7Du
097U3qTWsVn90F4LApkgF0UrrnP8rupjdSnvJv+d5CIPJTDvzH45Qu5GVXuykJsHenZ06SrIEDYX
8lBuJCbtfPjmI4lZAC8gBb0w0Se6YMXPtA7UGznrjLSE7eHJ5jE3lFeZG1cXbw5R2kC1wavDhQmu
flELKiaOg7q2lF9Bw9xZFkn7eC5e7gkm3aaF+SqPqqDmrRvGCLQPv00vFIwB6xAUExt5bpQix1kV
In3YYa8kT064mc4syKnL0+UfPtmoL0qnpFvECpDHF/QAuTeYUVE9yt0R4UH4m+K63JSuhc4MKZha
8j7OF+S3y/PJc2nyM/hRsL4GG7yQNR//Xv22SRIDY5/bVkgsl4yzqC33/MI+Jsj82EKOGSnHWS8f
zSEfdHpe+dC6kHImU7M7XTXBKyDqOope73RdSEGHaELnQhzaBiN9FGrRopDTZ+Wn5HEudKrPh3JP
njsV98N3MiFaPaJerQkZawM960EqW/9ZMedzulTI1tHKdoRotoH5eCDQpUBHyGehrC2P8DpF5ly0
10QIcMtzvdAJl3vnzdtzUtvbFjLfCrWRSuVv+ZkMNfBRKmOLkt+WJ792LjWX3zsfv/34nxThg0VS
Paph1Ls5RobfcgH57cQwa0DFcoYiwbJEfTSPobV8A70o8eByEtBBxbrTsbyFA4J6Qg79fQqrbqY2
I/BlMXOXG9dSbwGvVitpkXHeSCjI+VDuZRCMakEwGgUaVhVskKyOhnkksLJZ35Dkh0vcCpvhaiHJ
tnIjudbnwx/OiVGvAgJDfyV0A5D6UZeZ6QvzV/Kw7VjqSHNNm6gv05XumVs3AWkQV81nqqPbKpq6
j+wgWYcknUgmYcicdqxrug8mUgZx/IPbxYnZW5o5SQ7wE4T3SZgikEM6gEgQFHKEDMKwWerCsEb6
RnRp3TNlE2vTQKw35aaC3Qv+zp8W7pivhh5AdtE9y7qxDCVDFi6DUFpj2ClqRNaS9MGJnRon2SkC
nglPMu2tb60Qvm2Bs4yDiwNNAL7P8bE8q0ci+Qt0gH3E3j8GWLRupR2CNEHwnDYVMrTH2zDvAF0J
/LloDkATkk01RNxwjQf6ttf3KFfgOVlimhkc4xvM5O4b5roo28YXYb/LK+TTOyBia8sPtsRCdaDu
+CbKDQpZV6DZ4k3XkOiOc/dQoBkT6NNdmZJziUaozj0JE2Hxm2tOtbCQOKpQObmJzKqAlD9oJ00D
SSQ+U5zl4WlDamkeC9eJt0R3eRzaaLC4xO3nYQDcQneUgxPg46vWU7WoAnPfH3vQjDq5mmaqt53b
+1fNYGlgHoBADjrzVoJUV/aEt/mJ5Y6s37d6UFMsZekC5QaSKOQ/ga+Rh5nRaWtSgSTDza9YQl9n
idFhbaJ0F3KvjFJi7gHZqCDnJUx5AqFJArLnh2MkRMsLskXidOwF9emaEMfvSJCuz6fkJ05lkBpE
3QRJcnDBPnjcWgxCpdjgcAXxSu5ihNXOjhhmLxyzBdOl9oK/KD9axDyH/JDcG8SgJffOF+TnTl+Z
YLwkEd4g8pxTlt7arUz83YheuWKjTiKkJY9p7BqRPIJDzNmQ5ReXHcXkclHtSWpbW3lKXgx84MBy
L1dif97BGkR6h0yW46pLUOjuNmuta7y3zBUthSFdD7ZIlPbr3gYJD2tEnGugKbk+8vkFK3x5yko1
ZaEayDQ34hPnC+fD/opAomcilbSUii9LFygzAxyxpjWifQcCXxFIqx2RS8td9g/ZC7IElz0uf4yO
63ph3yUHlh23yhIb1mBGSup2RM15WCOoww6qp6UN4m8xVrfoRFW4s7JKihaRDzz9vtWfhAN3EK8T
pNb1ZRDfm9GVFq1Tws7KjkSEE63J/0Xj2tF2ZItmypH3e59Fh3LYtwMefLMjia3jrlG2MEFt68bH
EtpbEHuO0RoeMTIknQ72bmVfZHvi6RMj9rx5nqDpLNNvQji8Wbe4lCmfiSWB+u0/NM6WVAXSjFcj
GKT4gRAdKS5/EXy0/Vn5RQCeADvrdy0KgenM1OYtColIpSHMtbIRuDfWjrpCmKgt0JtcxQ1Wdlfk
UKOPVXRdq1+SS6QjZnvrAvfwWXRAj5lXdB7OoS9c4E/0edyjH/KNNORTjUrgEpnsa4ueKJsNn701
foNb/SuuJst+Gz9C8b8vF1ilbwj7gfPeQIedAUS+Rj4A56xrFp3kgbZ4j19qm+ILHndBc0AVrimW
sTnDXvCobOt+Zu+NblG0K40ZdrPIldlx8aWeGVewKFfTHWwVcxnfKAf/Zfwa3Bff8n25H1j5z6sl
6nOIArHM/tiQCz/od/WjuXhpNtNu234+brmrcI0i75wbZk56kV9fGMPGWaM6PZpL0DxwLyJh5DYz
1lm6tMtHNKbC4Lb3lzgPVxWSF5vjiiTGLEnXKQrdnjO3P0zJwmzm6lczvwmC+fjJz1cK1vXGAoYv
SQqvmoMsRR3biOaDA496yby+8WckMjBFKNDlUqvP1W7v3Hg8Vra159kHe7jAfcxbhlsNI21EQ6dN
7q+ncUkPCVLe+diupuM+2Hg3+iK79FfDZ5zv6q/6nvx3CifC22A7WAyL8UMSL6CuNsOm8Zb9cQvq
I7dvzXyWPRnFTp1WnzCsjPQb6CdFfkAX8blQUL5fkhjGoZz/w2w2fnG+OlhtAqi2djEyWCAMmQr3
c+MK0G18D1x8Z911ykzZaatikT9YX8nUzwQYlZa0P96CEHI+dVAJ8Ar97DULBemzaI44lbnpPo93
XrHXzY26R5DpJvmsvQg5b1ytv3jZPLnonlRaZbnXEPFad+ssXqAV4m8T5ig4OQ7zEbEyPM6Dmf6Q
rRskPRGKu7e/dDfptftYbofLFAPrHlewPa+/0m3d46InsT9Lj7P2qz+vXjxeH43sNqoWC1DkSb4y
zTV3SPFJz6J/rl0Su7zBeWMYsNbaCCbRi3rZPynPyTVItzmLtDv90f8a34EWEYjidm7PSHEc4ofy
Id+pN7iE+CvMgHY4dNuHfIOf0vRIQuxwP95aH5SNcR29EE92yGLhmrdQv0FbgJC3ypclkeJxXX1s
1t2NvjF3EJ7CWXWvB4vuCegl3rCLYQaf7FFF+XF1XAANWbR3qGDRF2pzVgXRiK7notQWDSIadNks
IG66z+kWQgwgcTyosa5U9/6CPvUB9FY88z/kxwWPni9BZmOGyeq3n8GoW7mb7Mb7hBDp/bDEZ2QT
f07XFux6tIeusItXEZWa02ku/IusniNMaM6Ps3zP6xatCNJBryFIRjtEg2qmzQh9IQUx483Xo/V0
iAIIGytrPdw8Hzf+npXnJttMvKjgy93rZqNue3qeaoUFAMgTYvIquK5F+YE63TY7PDBjFP7mGS3V
3yC8TBI2URf4bhTX3mOJ9wFyx/68NFYYKyFwl+mz8uBsjtbcpR2uyV+3ayCh83Idfeov8+oja69I
mfuU6K2sB6AsOW0PzsneXfjbcn9c4XZ0b3LPawWr3SGek8icOztydMXGYEzBJGUhYD+r7Dhvo+XL
eBXvvSfzOv4IBHcdfMm0uQWuIO3n5+HPzUoCPnKINOg20i5pNgSPLlTTATdtHA+aK4DDYoVzFA6T
qOgVcI/AfYRAq5eh7j7a5HdrC/ZEr89QYgSTD/vvohNfkXu+WJXIvd4CprI57QKiUZdYje9is47W
ofjMyQ/pr79txMi3ljX6gg6AvEXe2gi15fXOdb6hvkjaoxdcr/b3TVTBjFMECUzuyQt1XXxWcgDY
ipBBJXluYsE5rYI41rc1kSsXOibir6TKTruDSuwRXhDCubZZm8s6YMLZl+gn4jc4gOByIHPi7hnR
7xKDwEGS46PDJccAsRiD8LQrj+m0mpFb8lyY93IPwW5Ono8rHNxAkKs7uzOTRZFU5LAEY04VGym6
IvfO5zSv69dp1V4fYQiBEq7n9sgPzPIE5BrkuWIxwrJYH/0r31bVC5JDzEFsSHWRUGqQ+b5T0i+2
DuUIOk6azJw34DDzE8dRntMR6FgFnXp1zmXKvapw6XLPJ027BvoTVjCyREzO1lGYNSdzI8PBjTBl
knsnZ6ZYVzdp4M01W/uQgLpdIbdKPzt0MW6UDBPHtsDYQ9W0lWnQH7f3mEP02x4UjIJZ5PocQFJd
lGzH2BYvY9imaHNDgkwnIjFGU9Grw2RLRHbLbrsQhh9+lPJQxRV4Dk39xuuOd45fq/AABwDJwaTd
FVAkVuQAhlPi1NMGY22ELuQ78QtXpvWQjgU2VgL8PpeyEGZsdKCe3GJBVutH/veZdyr3uk4dt/px
LxnHmpRlMtt8XIxmeafW9cFh1SP8gjedCMTJEJ2wDwfnCqhdOiCZtbDKOgWPz8FkXe8+WxagBQQs
TXgQEKazEYD+WAb0rOWXERQB7whJk1VeGw9d7Wqs3NioKcAlJPSXdWVrSxlWlSnqNxlrt8nDC1PI
qwm/QvnzSpqqMjpIhmulZ80LoUcxji7hHSnTcNqIaLJVQJ6eYWu3QAGGKUkp0IuTRoRORlhl+vZ0
7KpDuvx/Kxn3m+6EMJtfyiTbTftSjbcvNZT8+l//+3n4X/5LLq7KRNEdfrUiE/c//dDfF/TLyw/p
vee8zRpxB36YvxFzeOuuIW9J3srflZA8ccft1xdyXN6vwM0tGzkh0nIiM/ePX5I883+7rHgYaGhk
6nRPO10n50U28Ycq+qtK+PvnO9Xm33/m1RM8fSVPuQjrpgqfm1fpSkMzSfu9SnH+RS28KeOHWtBQ
wTBc09WIl4p/ELR4UwsGWhcAQfVTLZCH/M+qBc37+Uowf9U9Q9ddzTw95JumoJHutW3T8pD++F5J
/1mVYGHo87MtwflVx1zGprnLZ3zbEjTN+9XWHB3XmN9q6T+tJeiGtJ75uffB/NXUNcPR4NjKf4zX
74Om2r9qJPA91T3pz/y3+oP/xod+714FiPur7FjDl/rPuta/+sD3LuWP13/rTrZf//kPJgq/ow7k
BwWM4vS3z/3uv151F7LL++Hi9y7wx6//9oB//NN/elPfT27Cl+qpeg7Q9BbjyG+3eXhK6Z7/T/L0
5Sl9+rG/o4fi1zjfyT//8eo+f2j//0XBdfymXBOIwE+XW4VYoL8uWHZNP19w/JTVT/X3WxQ/owbu
4/vxnwJhfn8J/q4q5k9J+A2Dm/DVXZ/6kp+963me5NXT1/z7XYq7xiOKQfTnS86yl+cmfG5fjYYw
dBibfrbwxQvSPU/Vy/eSxG0jDvAOlf19BP8l//YLldOmX15Xu6cZ79AKCc9U4ddXvycju3Dk+tma
Wb/klf/6ljUdx8qfL3lDjYfh93Jk8zYYab+f+Pfb9/brU/CqAWqmo71DFyIcv7M8fP1Gmq76Du1v
m30Nn970Iph5v8Pvt837180CWzbmOT/bLHZ/7JtsTX+H92XHnbXP8fj9FmW7sKnl7yf+/XaxzxE1
+EM1oyn0Dm3j8inMXvUeGgjBd7jny6dqTJ6yr9+fXlSHrprv8RNePtX103PQ1i9N86pN60KD7vsf
/Per+zJ8hrf+9Hr9xnTyHd7wy5CxoM6bVy0bn0SwlT/dsuFn1uK/onjVN+FxqL5T6XlbvS36XW48
z5o3fQiOGq7381VyePlSPb2ZPbFsEo6UP9uPHF66p9fjlm6wPH+PgvtfNohV1RgEvnoxKV+s+X/+
xvtfLl6q+mX8XpZ8NaGXvVPhly9D+PxqGPttofMed/4pr+I39y2ENX+6aOKAwS/zJ1gY4evRDDil
9m5/4GSi+v12T/VuC9/Vn71/bDle17hJa3mHYmO81fLXqxrdJPbwDkWDJHgbIrPe46e8xtwK+bbu
6c0yQbds/R3u+zbIv778sq3/MLY5RFx+vlo+COz9nzZEgmfaO/ykpz/wx4Yoin+H+eAdtf9S1y+v
ei6DqOQ79Ix3L8PrVaVxCij+7MvzsXkKvv9y4p2EDqG/w1h//1KljGyvSmYofoex+D5kZfOmeRuW
8R7t7+GJcSfzm9evJnq+5jt0gg8vdfPLn968rb/HYuQhrJ/zDOjwqzq3bfcdXsy/od/8EP//Y4Dn
zyJNv0fl/xh/+h5t/7OvvQ6uiU88Jy9P1b/+LwAAAP//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_xlchart.v5.6</cx:f>
        <cx:nf dir="row">_xlchart.v5.4</cx:nf>
      </cx:strDim>
      <cx:numDim type="colorVal">
        <cx:f dir="row">_xlchart.v5.7</cx:f>
        <cx:nf dir="row">_xlchart.v5.5</cx:nf>
      </cx:numDim>
    </cx:data>
  </cx:chartData>
  <cx:chart>
    <cx:title pos="t" align="ctr" overlay="0"/>
    <cx:plotArea>
      <cx:plotAreaRegion>
        <cx:series layoutId="regionMap" uniqueId="{85F662FE-BBA5-423E-A683-606E11404650}">
          <cx:tx>
            <cx:txData>
              <cx:f>_xlchart.v5.5</cx:f>
              <cx:v>Suma de Revenue</cx:v>
            </cx:txData>
          </cx:tx>
          <cx:dataId val="0"/>
          <cx:layoutPr>
            <cx:geography cultureLanguage="es-ES" cultureRegion="MX" attribution="Con tecnología de Bing">
              <cx:geoCache provider="{E9337A44-BEBE-4D9F-B70C-5C5E7DAFC167}">
                <cx:binary>1Hrpjt04ku6rGP595SIpiiIb0wM0JZ39ZKa3sst/hHQ6TVEbtVAL+UbzHPfFbpyTrkrbXb0MMMDF
GAaT4iLFYZARX3zB/3hY//JQP94PL9ambse/PKx/fVlY2/3ll1/Gh+KxuR9fNfphMKP5al89mOYX
8/Wrfnj85ctwv+hW/UIQpr88FPeDfVxf/ud/wNvUozmZh3urTft6ehzcm8dxqu34T/r+tOvF/ZdG
t6ke7aAfLP7ry3eP6/348sVja7V171z3+NeXPwx5+eKXn1/0dx99UYNcdvoCc0P8irKQU44xuv7D
L1/UplXfugMhXoVhSEQcE3H9x3//9s19A/P/pThXYe6/fBkexxF+zPXvH9N+kBxaP7588WCm1l6W
S8HK/fVlNtr7L2Z88b7V8OflCz2a5GlEYi7yv397/cG//Lji//kfPzXAEvzU8p1Sfl6vf9X1dzr5
26C9ae9/X5n/Aa3QV0SEhHBMn1Y9/lErGONXjNFIsIj9rrWnHfGklX9DoD/Xyx8Tf9LM3z7979DM
v9g935+aH4b+d0+NeBWhMGIsDv9UP3BqEOYhIgI/9bPf98aTfn7e1f9Yrj9X08/zf/gt/0sOTXJf
669maPX/5LmJX5GIMgbL/qfWDGPxiuGYxAJ9O1g/6uXfk+nPdfL93J9OT/K3/x2n5wexwdfcPC4v
zo+rfjC/L9P/iGmjBIcxpk+WC4U/mTbEXmHEQ4E4uKLvjdrN9DibF+f/+1//SqA/189P03/4rfBT
z/+fVPSP3dIfbju9t/fZ1d9/55n+ee91CQCC/DT1n8GGp6Xef/nrS0ACoJQ/YMTlHT8o4m/1/ef7
5o9j+zzl8X60f30ZcPqKC04RE5yArnkcvXyxPD518Vc0xgTUzwkcRMwBTrRmsAUgkegVQnEUC45C
OMKxAJ83munahV4RQsHUgsVlYHgF/gNj3ZnaKdP+sRrfnl+0U3NndGtH+Dmwj7qnYRdRIwqv4eFF
DERCgsKLDN3D/RvAcZfR/6fEHaFjSIOdbazYEL6WSejFMdCL2XVqg5uu3Y29QlKNTSPXOtaJn/Mq
/W7N/l0xYhHGAqRBHJz9j2J4PA5u9nOw6zvTSVcTfrT59Dke0RfR2lT1JZF67IJsqnicWBSUaUHW
cPcvxABl/LwaAuMwpCQUMWAKUP33q8EpLkcxh/kODbRL85rWmcMB2Qd5Es7xflnMx4rld0yLj7Ub
AlkYm3S4IdK3bbAdw3m+AYjcZ/9CLErBR/4kGHhXhiOA1hwMBrqo8Ts1rdUY9Tge8l08u1Y2aDJb
Wva32BT81MSRkOtK19QURXAYPEEyditO15LQTvbjVMl5ZiaLGGXbfFKHuTPihNd6OMXxtlpzfhpJ
63eRaO4WQ+jJ/VHUXTykRbRUaee4y9rFRMkkivXW99oddOA+5H3THdd8WGWoA3NWLqgkM+gx6Dk7
0NeRetNHakrEumwds60M/BLsFW6/ipyvCQ1HlPR5CU5+3MV9fc5xPWYMhUUyD5U9o2b8Mq9CRn7p
EvjZ7RmV/i03Q74J3EOubBKOpdmsNovVIZ8Xu+VxbdLKzUdV7THPjJ7nxLIm3PRBfxOXX4Sr7mi5
FMe6qsVW9NbLsK/dsSXLu1zN5YZPE8tGcURBk5SEtKcaUbbBopxkFO8448vJ6KrcD0WbsnmsZeU4
3ZA4NXm95wXe1SWIVTVfXY+afdCxXoaFeLQXhbTFel70hyZibrvaqUm9mkfJSpVWvq+TZaQHwUOb
asu3y4zzbe/0Y9sESq4xyxrRf41bf2eEuuvDMClpTuQ696/Lt23df17iZkjGuR2S0oh0AHNyW41O
+k4vMEqko4pcEoWdTeJhPqmGbsegCCSbvJMBpZtwIHc+H3ZxWymJRfQWh4xtCS7381SUWzUPi+wK
l0bN8p4T7GXg+ikLVlUfurX/zDDa5PEd9vEnFftg00UhkUGRfxCrrtMOryYJQvTarvYmrupHTB2V
tglLOTQ+TsZwXSRa5iJt499w91bjZpWidfq2RJ/V3IVJFaUx9xIVTQUHYEXbsFoeV1MlUWdrOY4C
b9smrmTZ1fUm5lPS5O16nhweN1xN4R1tWp/WQwG7whXbdRg6WTbswSkcJa7ENjFu+VozQpMKu1zW
U8AlZixPx6lvtrhWdhNqFacl7aJzmw+nqFryVPdjBCaADDtRhwczhVFaMDodgggKGsRRLa9VVC7T
4blobBGlfak7eW0Lov6z07XPGrJaWM3ilqkx2gyqs4dr06wGUsvr87WwU/seC1J/N+TaXl3mX2c8
z722PT9ea0O0+m0ZRLtp1O2hJbP2ybLSDyovWHZtm5xvD9caJT7OqKs/kKLFPrNB3x4WTc14fB6I
l7KWZohZeu2+FkbgwifXKmwZUV2WdEjaALfJdeJT41N5HaVFxaVfQvo0abh86Pl1nk08XOR16neS
OISKXe5wZkekJO1x+SThs2xcBbyST9+5trqr8NfXx1fBrtX+Ki6YkDYpcy0pq5GMSvE4hRS2VwDb
M1D481K5UBIKh0dF1iWD6o+2UHwzl/ndmKPtsqA8c2pIh3VYDsU6v9N0/NJMt3Puyl8ZI6e2YYd2
aefXce9/peH01a7LoatNk4goqGXeFTar3dTsQj96CecC7QMw7BIrxW/qYdjlSL2hASNZpItSznH5
pgxzWbLwNq+Q2LneviaKi+3cTp/qWmTxVISSjQNNC1G3MlId22JOb4rW5ae2/QQI9Lx2vEpt6YwE
+73IXHSPdo5r2bJh14Z6SXIyrImOyjopEH4rWqS3Zu5ugjUvDr6o93R2/h0JzTYPxocxdpnXlGRD
u6xJE5kKzHP/uvWWyzUf17Qr6CR12AnZiDJKUewCqV2nUufrNCZ4n1tdgjlAYzYWAmWmbiZZrWMy
aMezWDcEzK+/DSL82MP5/a2fblkxmVQHod/YL1Ws2Ilp1qUDa8uUFOuUTfbitIRJJkZ9NnC14eM0
bXppVmQ3jXCxFJ12aWXW945hcGctGTYzADwJDm5ci+gu9mq3EJenhEbRRk9fhqV5pN5/ntHwPgqG
9k0wx/2OBGInKnB1atHdbVujRoZqjBM0leZIv15CNplbJ43tWzkXrk76ar4fV1bKeJhwEsbaZIyB
H0UDORbVBMYYHdYRTtgQVclslZGzx+BJGywbVvayn8ks8ykd6zuOTCsJjo3suuKrNvOh6fExGvov
mHfLximedf1tvxYftSBhSuKy2Mf9dGjiKYsXHX5g0307a3LEPGqkrvt1F5jgLZ7CYTvTZhtizWSL
2WfS9I9sXUnS6b7PnKdtEojapqY7Yraea059Qo2/8UFYSB+NMiJBK5d16BJU5hKC0kmSPtyMcbjH
ZbRzETlVtdsCxNghj2gKG/uWkcJtkAK8SZnqdsRsMCHHfprXTLkiTkdbBXcG0Mx+Xh99DNurypXf
lLnfKLt80gb5lKraSVW8rnXzAEd8P0fsta7iJou76OSHJq3i9n1u2xLQ3PCORTdmfsNplPHVvmny
qZTBQO6HuduFRdtkQccLqXnxMdRdwhCvEtT6NRPdbenrFTRhjiEBB7XmSSV6nswBqU96UHeoiOHs
+TczC9+4Zv645CFPYr6uxyIvN8Gs4oSwO0B++ypSY+JXswt0UUum1jcDps2G9RO4XB9+FbyCvUWO
qwln8JaNyOau2/IGfVr7sZGF6B5oW1m5xL2VzcSV7DV4sUq/XQRRUsxzmE7bNj6zsLtdy5GCh+oL
Oa0iw2oK5LpHjT2Qht/xuL8bGdZyDagE4PTbmi9nRONfhwpMk2hgHwaHns8dWG13t2oFC+3463wY
swjP7wyfFWyPgoKZrNeEB+JNnHOwLkURJoWasjWOwAkPbkwjQ3ZdPH8o0RwlXJWyDIcBDkddyKrf
2JYa2Yf6xFhziFWq2Kx3xepOzK5KRgE6tXWYrn6ejoN/Q3xBMk4WJVXeferCqpcTxb+WVjVyoeG7
2B+5xqDFvDgjVL9zJXvkK7p3a1IF+fugYIeKDjcRQNqiNG+VaAaZl+5EBf/SLs0H04W1RHonjm4y
c8qauEhDJeqbuK4pkq1bm5u6Z2GmWwfR1KXn2vbUjWsGWIq5rDLdux6czK6eycfrqLxrhqybVps4
cP83AYCYLUGwbSzhFn4MDjZl1bQ3vhXuRFYqfdG4G9JFmSVBk9V93cuKicanntVSDx2cRuJVGvci
lKjPR0mrIck5+hrvZtO7U6j6OCt0+2ag+b7pxvgcWhKfFwxIz3i8buJpkLqrScI8uLQcdesZB+90
HMMvvEhCkfUZG/MGrGoMyzejKhNhJZfBz2k3RRGs01dlfXu7hgaKdSglnef7pRjmhFSiBsW7Lq34
mp+n2IXnGfTt4a8xMfxq25xFRx6JWIokCNZPQRemNcklhEj5qbQr3zfI3I1as23b0nMbVWlP/HTD
m0pnKOy+BgG7reJwPXirbhcShuD0bHiD1SzjvK7Pn1GpJUwxe2TYnph5OizRcKYLHm/Uil5HNUH7
uBmbU+eatODBCHPjURYXJXZNU25UXeQSEWMSN2KX8X7Oky6a926IM9VoI4OVHSfai73tu+mmGpf2
Zi3k0ubVzVgW/Q67/rM26hDS3B5FuVQHsfo3+bS4G7pyesBxf1BN9bVgIKOotuE4w2ca2FmVj8zN
ElVnPLsLBI8+9C3Y/WhEO0z61Nj4Nx6BVuph7SD2c/MNGdB+rtAO/JI7FLy9rSuc71vAwgmN2jz1
vo/A9wdZj51Lm9H0R+GKfWv5clNfCkGWx4WPdNMg2OjM/1oL18hoVy4KgiELyIXGlUtQntsbHurP
Qq3LTue8OsWDSZsadfuc+C/crHeR+Mx0CttiOVyL+VILTOxwcq2OE/Y4uXaFauLgpCCiK/pDRztY
kEutLJip5fPztZF2Q1fLa7W49kMg/238nzaOVKRV6I1sJ7MktoDVZqPrD9eaJuXwjx+vQ4bLjGvt
ee512vPjtfb8Kk4d2Kq6N4DJ4EPXF4D9jgLL93mAhkOAxHC41p6Lf9jGWzoBaPyTeT0Yfs1MlebU
d08jrsNiUvYoeX510zfj0+ee3vX8KU3E7yNpcWzyme77UFoUl0/jv+tXdBI4u7604mz+JtGzWNM0
fRq4IxlAJYsSc/lm1UdgqK/Veh73tSLva48AFeTlbRG0NQDPsP7AomZrjcK3SzAKaSs3JgRCvH2p
Rpu01TzLNuZ52kPCMatUc1eU6rVeYyUHD7t6qidZsMakAzXN2U3xIKltxk3P8/rMm3HYBMU4yuvj
rHB91kHRQNQarZulW+gJj+GvJYro1ocQStdRTjJaL1GXMjbtdDvgPec8PMX1ID0a3sZOLgUtd9M8
1Key0PWpK4YiQSH4MFywxC/jvOcDui1jYS3AIjecHIgnFSLFxoldbL05ufnwHgJxf5rbwJ+uNT4Q
AAlGgKe9dOBL0Yb8MAJ42I+9/jZMeexPIXPDpsJYyTbc9h1I4qPfdMPac6lNJb2DmGCsUC+7ME+5
9ThDViVDyMhhrnN1spcCA3cxliral32PZbFQltY3NAjOBCKVg2r78EjUXQ2ODdYIXgjhPLgXb9YT
WNP1FKnmXU+iGOwyjBhUsJyqYFmkqxTJxpoBDxR3DYTpNTAMq/41JkN39pzXgN3ySgraPhQiIpt8
6uQoxn7HC3psPIqOwWx3eQ+Roa9ZJY0omy1b9X3er2ZjS/1xEExvFTfohGqOTtfatQgXh04iQj4h
dQvxUqQ3wP0EIahg9hUx6XVU50S7AWamlpiL6Ng3LTtGId61A49Th+MHAeH8KY6G4dAqmwWXp+my
UyC+AJ6Sshk81e9tRQzUyjrKcV7edC2g3tI39HTdWNcanxe1KSNi5ISJA+BoT9MysV3U+PAkFhtu
q7L84AUlXaqStYrwKb50XfvZ0oUnbndDUQPoI/BT9LJkChm/jzqIKJ2xxwCtg4yjIAaoxfMTQU1w
utZqxTkEYLrNRNOddXOKrR53eoqCPg2joM3quv/gJ3IY2OIz0i9ORtVcnRipq1MY29+GcCvoijfX
VhW4IWVhAwyP4eUp/mPkdfi1iPmxZNM74KOrzeQqewjnRqTUgSfWF2UVDbUJv6yhvWz6a4EnbRKP
cQe+tYNAMCqPvli+FYFWswEEBM9P1SAo3SVqb+UU+F+vHdNliimn6YeB167r267918cY6UKGVYif
PvPc8fzVa9vzo7B9mNIJIO9z2/NHu3BsDm76EJbcGjkUuvpO9E4xCAGo2Hwn3/MXn8Xrr5LXMzBn
OeQCkmvPAptL0BJtn8c9f/ZZlJ+kvQ75SYzr4Ou42eqHeurPQ5k3W0VrBH5XQVTQVW+rKT7xpZjS
ZrA2pXA/484A4bwLu/CjqWlwUw6kTRQwPxmgdJ1UvIjOoqg2Szz6m9yIY4jWBzQEXeIrAadhiKa0
jWp8MDUhJyAf71Tk2Q5QfeGsv1XlhzFG2xo4i4wM1QMBnJtxJgQYKYh0qeG5DOF0UgV8bIdCdIkt
i0+83WpTx5L7kWfLsvoD1QRtG9vBDiZ4Syf+W946dGZT/bGAuGYL7AaEo+GqE3gkexDCyngEOBiJ
km8CfKe8U2eft58a5PiHubjvbLHphhXfxlo2wzzsgmF+3c5gZ63VU+IgeEo8n4esaqvfigDcsl/8
cqI9EEnLFD5MdHyoppruL0xHNpdWS7uWN5bOv405v2sixDYBTVRRjccSf4A4LTrWrs486CgDe55n
ucFAqfLFHHu+JMFUiLd5hEhiSgeWqOGQAFj7NHfqCLg/l4p1G5+PEDoJ+jnqhE16tOxbOIJviKki
YNCLJrFqqLYCmSjtlvF2HaCpNXYBNnhNMB311k+sSsiIPi/9+MmiCG+og8DC03Cju4++jNTbZqy2
XBC2gU1yXhZw/4aWd3NP9CYe1ttgzm9mB4QOHGV6qHd+pRWEYIGcLBteI2GzodJdNs1Bu8vrfDlG
3stF3waWjdsS5QcjKDut3PnUGFIAAT11N/ZTmTN+WmbXvbNCHyzQl3szl1RObT4mQH5FmyLAZYI7
w27pBOGSaWgr6eg389xFb3CpNu1gmZwNOy/Bgs85yrdl14SHum3XtM4Lfuz18kha5bZQhBngbLdb
7TJlwJ1VMhbeb/OGBHLMp1HOkQr2AEhMlhdBVkFInKEG2aSMA7wp6NxL4MiC150rbia+THvWNsBy
TKxNoqkjO+PKr7Tg1S2iRkgOOwqYthBIvmULab9pI4J52RR1EGVTvXyGqE+WK/NZxSOy7xu+rzCz
T2m5b2nWb3m5p3Thg+ncoFXx7VbWH4//+c408P96Y+i58XKp6/np/PttsH86avtoLhc+xp8HXaT5
410gzDfpLpnWHx7+Luv7D/K6T5fL/kHnv5f0JTjC5Lsc3d9lfc96hHTsoH9Pyl9yqd8m/Z73hVsv
IhI0JnAtiTwnfUX0Ko4FgTznJRP8Ld1LEdzEwJghEvNLFvby8d/TvQwywRSifBhwuQnA6X8n3UsI
QT9mEtHl9hqmKIoAl8ZhhH7KtA4YCMOpV8WB2CnhVL3ucGu3AMvMoS6IPbiqjrZRlW+vT9eCFTgb
ECp3yFXdfsZfIt2Zw7Xgxo0+uVbRwIHas/6m0g3EHIWX2tZsV3IDViMvEqHa4YQ95EfC5pHB1TYF
+PmM+lHqWQAz2Yg1GdAgYXp5yldgeVaSzmzCt3nT62Rlqj+htpDtAKnAVkwlpGYBKvLJv50drrad
98dpWoAxAw7kEklFAOubJcUm7ceil0BkRekgACwNZK1uqypjS3zoB+E/oPXQ9m6BzGZ9MhVMbvPP
Y8dYqkx+8gJIeD1t2FgJyXzfpJD+CxPCXZtyTJgMJyDwSZSvMs+7OVsDyGlZJcIdcI0DzuXSa5bw
ftmQQAsZoirRY243tag6Oat1i0l+u6riHusKgOBQtsnaoceQvBPAKGxK1wJiDlyVjawYJInCQHoO
KV1De5XVZbPz3fy+Q02R2DwagPhym8kcu7CrtqUqv7IyflP1hOxtpVI90yqzYXxXF+qOd25vcbmm
iHUQUfcmof14xGSat9xnI/fFrap1BkxKbEjaOPA6rYbIxy35ecnZmBRE5VnZx3dxEGPZWttIUY23
Q8CqVOMOchMVSBx7WI8qr975Fly2xst80Ko8NOZNiSd/P5LN2i+Pq9BAQeXIQM7NposbamCzUZTV
pn4bLSLtOISicPeBpr2dCilUgWQlzJr5OLeSA3LZNHYAMBks674I6oNfXzveFru6q62sYvoOaDwI
q20AqQp+boYu2MPSHOPe4KOKwsfZN5Bcyi1OFwzqDaLgTs8gZoRb6fAWkgSwcep63sXDyDZiimdg
GeZyl9O4TVWHgLJVrdsvxumsGvBr73EMjpkU7zjA79a1ELf2ITDENQJW1trgFgGqZ1Wl9hGaf1un
yKUhYjyp+Xoh2NtscSmBeDHlNAS+N6jNdgbe/tCO7Rddv3ZFLUAC5G79QsFXBNH7GTJu6UKiS56x
SUyIVDqvdh8QnNgwHN4wVQLvSvqksHDO+LDAikeRe9Mxm0ycfqlz3HwqRognI6CsmgN1HHIPgPop
9kTG/J3y7W+4nXCaa013hQaafTRvVOf0xtBxJ8IWyT6Y3J4wKknothACN5uoqMJtE6eCL6C9IliB
QoA8ryhMDilkssHFdJx17iDb0N2YBg5PPxTSujHYLgauAWwnr+7ClW1IxDaQW/VJM1MY0FI44aRA
W9uUQB6TNemN2xQd6rOWVW2yDGrT1U0yT5CKgAsf+6guqjPB+pasncloonW43DTuvR0Dv426oUkC
viOQbX8bwvBzycsbhPhv8cz34zL1KQ7iE2CIu7WBjdw0Yj52JPqMRJDCldhuy0bQ8Ul3c5loqEse
IbFX+r1exklO1VBsVDO+zvGUWuYTpYolA+LJQgJhbhPIjdaAJYC2b6I7uArjb+dx/BjMxYeSVrkc
qYGU2tib/ZDzjYF3dJH5PJRMYsTqja95RgCwZqplkwwEulcY8pV9kjcaSZovCi5YNF+Lej5MovuS
Vy6/IRwgIiTcCUR2USEHuGGQdM4XKUGQ+c4dZUk/WCoBP85T2yeUwqUb2/EhqePlbAO9i3wZb2iN
j96z21Dn3dawrsuqafxMm8BsjBCPuqcfp74c9qSFCEuT7ha7EDD36nu4wYO6bbgMRlJapi2YttRp
ti/KKdg45+4dMGVJ3PldPsfjDjVmziBMO4cqPC6zCsETrXAVYyJJ3y52w6vmQIZ5N9aa3A2Qe4Rr
PGWMzLazCkgEpzakU+6ml6X1v8YrhJv5iHDGPf+yuDkxBFwEzqdTsfR3PaQrd6Wpv/SzfihbXh7z
uZikCdp5U7gPsa14NjhephFfoWJzSSN/P+gBzssAyeYRM7HtAjTLjlSRHHS97Cq0fHWrMRmu6HkZ
hdtoi9K6XHsAqz7IgIbt9+BaXiP6tjcm+hIvvzJdf7RxVb1dtIikiMBr0kWppEbLoxUNhB/l/CaH
K14pF6sDvkccR0+ChGL0SQ+nhVfnss0PyKzpeolDV8gNTDk+YKYS29WdBKpHpDGGMEp0sEp2nh+a
6INqlHqLinZnxhGsSnPjIFe4RR642VWgX8PxNaQD64zpHFKEYuqyVTnIB33GcD8DQyY1UXyZt06H
b5FpqhtSFGCY+2pnuzXexBiitxVSXFr3OFOm/xQ457OwJiwRYsn/HzvftSWpjm37RfQAIQOvQDgi
Im2lqXxhlNtCOGGF+fo7Iasra9fZo/ue9/OiRIIwGSBprWnW3jZ1HhaJdncpn554urwqWoNsUypy
gM6DlBnetEfcnbb7zz33vHDhkge9IwDgFtm+c/QemH+Fyc9BOzqLDJ0UxNgMY0HoO+rVBQR6Ztz6
zrw+3+UMLHObuWAKPWFC5jfNjZqtLBhloq6jX+zYCNCu7N077YzlSVa4raIh4VDxLpozkUe8Jjue
dyZmdMl2wmRVkNeMH0oEGwXIXYjnkFpgr70F0RZ7ddsHha3T2CbFyRrcMZqkX18gtWoCxbpj08oq
RKbI90Lbz4NtQDba2EK6CqQGkskpT3mgc/dbOoN+atmN1dU08Eh+qGqnAI2I9byuxEkM1gP3zN2I
xyhk3dluO0xj1VnffPBSdLQ++XZ2K12DPLfrb+w+Kvqlj32lZrBCSLS7eXnNa0xeSox/lBIAS111
r9h12L6a2ySaPGxmgtlj0NqLFfRLHgyu0wZYNuWtliro6iFIRFfFVjuBDNJOXPXFuLetqtsbXp/a
qXtLFq3CdhYqbsHnqx5xRrJUx8xqsgMTct+42gEC5NknoIrLjpWaI7KrdCio49w59rJKbIqnCVrF
/SJyJxTETm7asYJWxfdkKMSSX/LMyqMSsUKYvlqO+4pvOYedv2Ctdiz53LF23gn/QKVwDwMSWN7q
KqyFne7ykmUxphcYNXsE2QF8zQaACCWVzSOIIrGCAQGmJTQjXg4QDRPJCgeVIyIdSX6vaxIzELY+
JKL7vHT25eJIxKGQVlU9pDYOO3YGACNSkpvMB/FuT0kRAeX53nq+PvKujxaGiGVgn/B8Ai8f7SyY
uQ1KHECsZUovLMfBOWHzxpMB7VhDgEtCk1ohNDu6xk7PvruUIIIbBDAW+SFzt9uVDn+jPW2iqe0g
S8vHUyOnSFYGWeVI532d6z32nDSaLMl2blZ2YDOX3ay7YJDr0lkIP7Ds7tat6dtE8Kwo2p4Xv8yi
MmdvlQc0fhad+dTbqR2RAdvj1m1M5QQmw2zsG1CozPfvsgHB6czYqcfkiIZsgP6m0I9QYFb7UgDZ
Hu11/S58LwTXYw6CtxKroH5oXAaOMC/2yLmb51J28cTBhbJm1VbQLjvbNiDvHgE7Y2kXzk3UNPeW
PdZRUYkUyOXiBgppSseb7MwrSNeQY4AYadXOxS0vM6zcZa0SPIT62TQlBxqkbt1yeakt2mETtujZ
GSNJosbr9NEbybgTnFmhyPIDEAFEwzrJLgvJv07ZkoRFmkEaOY1lVPjkTJ2eg8Stb/3UdDvHL3nE
/Tl0h2KP3L+5ckWW2665yIk3u7xzD9SnyD+E2SPn6F4gNkBUXRbn2VcICmz9qCc32Tmp2wf9WJ17
R/PLmEOa0OXtgQq8OcsD4pGHiQyfO+WfSCo+z1qDnchBxw+auYEmMsxGLKOT44fSz9y9qdNocVWK
b3ptrSW/sR38I95ShkwueMy6brfIt7Se57gF0pEgg0Hi8Np6NDt0BNsq6c0BS+M31Zb0vnDKcwvF
T4B46eT2Uxm2dQWVKKuPMk47kRxSab4x4XlXBxt7mEDflM00ebQy870ADbCfmII60nqAHq5/Thkv
Dyr9DnGWvR+adrosS3YuLHImc7zQCWz48NlnpblFKmMvvrqKZgy1scYAsWsVtK3xwmZ5NbhrX+bM
DZopr/6SOzszV9zzGfoOZ4BEdLmte4E5nXpNQAwh+2JaVLQAvx13eJTYSdijDoqWyFPL1bH2BrnD
DeeBLb1vhFsIsyxCg4RjZWxM9yTrLjuCQ5IOJmlatX5EZjxHC+QR6XCppKWCrFmwDwjvpKkzH6jX
PVh2pqGi9emXMmM7nemdyqzqO8lUyI2DqV03DSLcKsTNwUxGDryTY34zgX6RUt22PSk+9VxhgWb4
/2vHamN3MkVokeRUWC6DVstGrIzfJSSY3dFi1ypYCkcfchEye+5uaz4+DirFFqlqebBtc0lySLC7
EtsqyIbbaVw+u3V5N9lkuBhqyF4RkFxlR0O47NbAqqvChFaYjpARSltBX9HN98S4Y1jZxXMpWroH
qxFOFFBiy+Z+VwlzmkzN94qy6TCUcoQwirz0rsp3aTKOJ6sgY+A73zpQR5in5V8Z5CJpmymQ4uaW
INlGlJkDacxIdzKJ+eQDJju3tF+iNMceP7kikogLLpD/IhgrIcJ13QShpZbXuu5+1NziOw1emxXi
UQ34sTPXKgC6OXY010AA/Kpurk2WhtPYPrdCqp2PdWA/wWi4d2zjXL02AONph2bVnoHWCKGhpzsf
QhHVqZeWtxDUWxQqI5s8pj0orc6IeLbEGC1CINaxEGIJqwskvhtum/nRKeepmyQ9geN0W3m2E8Du
fY0Uxt5JCBXTqDBYTGp/YIeB5A/Q2Z4JnZv9qLpyBwyiD3kyQ084Vfps510s5sEO7BzMq9JOE1r5
jJ2vJwFn1RPR6sdC8HalOyM9djH5p+IrIt8vhLAMiEN/kSOe7Upjttml7wS0remNDwExlqMjnwXU
YgjeGjFgOkDgHVQygTatsV8gdzNpLRHcz3XImvbW8j6pMWe7LIF4d3aGu4oTEje2RWKsU6KE4AD9
ZdBuvB1tTV1C+FYNscc7A+3ifdPqLPKt1Im3poFsPtZrs3WxeDuhTcYirMqCxPXapMVIsR216Q0M
F9mB0BTCt8K/40menLZP69avsDW123SxEeHHl7B7qE4hE+nAsCULzqHZjv6p241toCurO4n1C9pA
/ONOfNF25UByhc42PJFp2uWm/WG3ThUhBEHqPS8InNYvux25Rt0WCPP3w5S45ftZCwJePPbyBAUz
iUsJ6m77fdysoqFDnBxceObFvB8MYhEXFP6Q3vU9BT7TExrNlt0fh7baNVh4Yr0225EPfO79qMVt
2q7oEQAQcDOJivhISYBoto+BmYDS6+QQGFuPkTWATA+XVfPsrq+bJgg5e9wmmvj2sTUy0lVj4mVM
fzZTDzEQfpt/DxrsKHhKHB0g172z2nyME1sYhJE48tfmY6xCtH6saBZyyNPinjs/m8Iy4ME99Wni
K9wmnAfZcB0D/dOxSUcnqAejIgJFYvzRONCoxAiy67jx+zHybNkFo+bq5PhN4PdWXh9nbM9xMRRN
LBCj44Gu/ZC2VoM7VFUhAq/hvWvlthP5QwPWakUIITYf4xwz8eTwz4OUY2w7sjo0qbp8CGC2cU9D
yAAc1FiB9hYW6r5aI+B5MLEvkMI3hT/gec4heFjKz052HWk7xPnEiu5Yqwzic+Fl4TiOS9hJKMg/
mmKVh+d8nvZ6qu63cXx+Fvt+mNnLaIfScbt4sYYuris7BYo3usE8O/VBahG7LK/DrE4hre84ZOa/
mmr90I720MVtg3fu+g5OI/tYrW/YrN9imAsbMfTab615CKtCQIzW6k+a4bnLqA/dxaQiKbBMQokK
oBRpUlXZPPAkuP20f/bHGuG6n2NNd+ibmSBvzHKwLIAfvpEG6KzI3NOYW9cEchKvFWlgJfMULKsW
l1k5FO66ATPEks+e0PcyhaIVcsP9kDmPjeu/zGU17pJyb6ksPegmu1OzgUPFafpr2lM7LDn/nlmP
1CfNbipTP+TMe56ZvLgZLfYDovXAT0d/X86wsU/FAdrOXWmA0mWkuCksyvaZDCC+qkweVUgajqt/
I+JebJEy22m3eJbeBIKqB4palBAh+FD0liDIaVs86tpzI1n2fyGkG04DQ1Rq5c8qpw3sI1gv7YMp
ZhZBxlWFfIXLwQwEi07M3vfEcJtpvK1neeDTpb66k1WFZTPm+6yteFCMJrBBhE2D+72HxL7ofeQT
HIr9jFifKWTY8EZwgalVhW4yJZEZoQPiPv9iFc9dKZaItdwKfPgXoFSsAxCG1l6P4tRB3B17WesE
edHyq6jaU56ZZ78yV9PqOW400jOK/ywouma464Y07Cz3qSnnUA8IlsvRetFu9cka9HLw+jXLrMzB
sRIGFWGQLKza6c/GL/vAFWJfxGXVvihWDDGwe2AbMG4Jx/k8uNhVBSdip6sJTO/4nPVj+wlIVsDJ
eMj9BfakYiVVk+J+kgyy4irbM4H9DZ6AaSec4dUwD+FeAwCq519A2BRfuRk+V2KyA0ekX/sFnHC9
WH4wj7gZlhymwBqrr/jBX0iR7bxC7P2e1IGAQl4a8t2U5lFBoWpBwyBlAt+NmKNpAO7pO+zQ+wBA
AEsEE6Qth1YkiPSphxV8wB4Mc88O8PttNcIJMPGIGdgOXC3A4tIxg9S2TQ/FJH+4OWeQNOgA3MKK
rpn7pbEWSAPzcGkGZHZ2LQJHF5cZTrLI7fwnZAhTME9IMXvECKp7A1bwNk4ZjSSDBmEEwggqBFtJ
qvTdDJMmUA6IDV0PbMicPpm2IkEnWgBVwFfDroJmzLlrHxaCfzz3oBxe/M+L6/V7Xs9Qrg8GQGgT
8UmPV9fNsx0jZgjbK6YWni5Gb7IZqn/J2GfIDspjNTzoki8I2aZn2ynpXpr+LQHNHlnMLpDb4zGD
ohLIRYbAR1v7NK0+S9wY5OEs0jKl+6wHWT4gY+w8+LeqRkGsuxSh06wkVJl8WmZ804R5kJmLDHQ1
S6+YXMFKZRRigLjRg1jflOIEYVq9h6C8C0Q5ZA/0ri7hcXKFzFdoKwUW48Z2433ZJEWJNhXSc3Zb
kxryzCwx4QCob+aWPDfZ20w9K05qKKGdGQ4flYaQfTv3TmK/8ix/A7BdBYnU0C7Xp9pz5Blr6w4U
/QFB3C4FgQ0LFlK7lNdOlNZTMGDvPbBeNcFM2k8piBWkJt8tC3+T1J0DM1kswO4VdbbL915hfWO0
XAJh7L/asQvHZXKetRqXfUr8PEJs9ImPYwpWzQApSHLYBKgPpj+Z7HA2wJ9hocOaBSzZB9Ad8LSE
qNwKoAyL65Q/jXlP7mxYSHedxpOX1A07ad1JSK35l6rTT9VUQIEPbUneuOVees2xYfASVDkzkZqr
4wDZSEAKme0qeBegWAZGNmIFH1Kz93rooF0GbapPgkwhuSHugM8GNInk8iYtnplRLORt80yWLIkt
1+wbX/bAZ9XyPBpPRz0UfXgI2Kkl/EbPLiBasq/ddj4WjrpQ5T/ntWrD3qPk4KQ9lPCyPMyzuppc
Oki6yoAW9U6k81dpdbBUJRN8ToZ/QuD5YqeuBRhrOgi4H2OdtjvT9yYoSnlVChp5238Z4AoKWV84
mDPjc5rUQJNFbI8ukpEajjYxi8eROrtltg+UwHqUgY9BwsdqpMr6iy7MSwPmIHBSiK6F+aL0SJDX
Og/dtKy6cSsom6QNSy3Hi7GH264sfgAMpIaH6WrwMhS4GHjLEjB/ok7ZOrad2Bq1OrDKwqviTBbP
wDWzfbpAprs1TYPgdMCi65WQTLK5kkfF6c0IHSAErA9l2Y3wSIVtM8aFaYcD14gZtiaxEa5sR3PS
J3aYOirZd4kT1RME1D4U5wTUymCZ85xQCUcn6FNnOQ3KljsFTBI0HU0i0J9NkIDyk7CZxIJ207FI
8mtZYOPx4cdIJ2zjfuZ4TliN7QSLFT3ltg0pB1VTPPljg+W1JlGhEb9ik+wQoSCI5XA9kazTp228
WQpyKMcWSb133wC+hxoH9KTKH8ak53vbLf3Yhfc7hu5v6pmKazIAKSwXZKWgsk6Q8HdQEDcSmyob
d5W1unNsu97NdlGe3cUrzoszlGcqRyAiSK/kDL19MPLeDxoJsy2qnmDukS7bUYmwk6/NdrQ1cN0h
pdoOq0HqWO9NaufnSgEYmlY1W5E5P+qB1vHsYW4XFAHc7KhhB7Tsu7Shbu4t3sRMd228dZHq1QG3
oCqcR+Af6y0Tifp5t4RZRtiO20sziSbyiG+FS5vlkSfEDMBe5aGP5C9U60fRqQJ2Lqtgwc+RyfHe
LpV1cCkvj1nCduWMMPCjcaGljDuiAOVuh9uZmTf7hCBfyPO0PKe9XECUqJsqrT/n6zM521OzhLlq
r1Y1iv1vY9ANXY2zZJioyPw4xP/7iRgQqni6nfWl2xH46P40VM8jrHMxVk43Lo3ETMgDa9U3UF/V
742zpgjLQvMiSJM+8t0S2MyaRfg18ontaGtYNpHAGXUddWOnzsRYh6wCTq2y1oU7miyx1R0gTpKx
8ltgee4Ez0/deECb17Ce9okMiGjxjK2h/tYINcCVL8VNuaZ1vfJ+6BkoKbb1kwA1P7gpwnCEcJXC
s6PXMFzAaoa0ZQJssGo6QNipAhrUXsdDLUTo8JkHpKqQ8/xqUIWgODoSKWyVFkWA37WEfc/6ixo8
OBZMCu+N/+vIbXwGmxqeUdan3n5SMDa4Sf8uIOFDsytyXh+jOV2EHY6QvRx7TkOz5oirjDD2oagN
YZKU4XYjJMshPllmqDk6CAkjD/Q1kI9+BImPkLzWMEx4bQU1ruuce1BAACjLyTosjEGKnMHVi/l+
TGH/ygNZa3MYZvpubC3r5CHxoejdPmcsS4m5xdYlr+sSuk/c8b73FtA5YkCsnmgAv7THlzX06JEh
HLdEyGJiZ3L92hnMMNi+dGwrhrjVF0uYeW4Vrxt83Kxnty6Fquzg+v2pX5M8gyuixIVfYlwoFkp3
zQX9tFHYOQZkIN0CZigF8eQZgMLu8JWT+SFbsm5P1ixUMK+Oi1zC6bD1J2mAebYKv4XRw1kUjTrV
gBU2Cc5UTWnxfqjX57Pt3PYI9iDavnravM68aE/bN9UFwOEQiuOr6HALTU5gL4RZHc9zASdV4+8l
PkTbs3tKIUhe/+t5UHiUtsOtsXP1/tmgqpp4a0g34Yt+9GE168KKLvfWkL+l0j3wMfUOHXR0+HfW
pwtPiLOE6WIdk2ldXNaxlsIyL8BCRNt/TMVQFSCZ8DtkVve6UMeLsmkK7PXnSS8VxDixKAYe910X
6jF33+fm9hUNHOoBnxvwdGta3pbe12TWT8UKj3TNLA8wkt1uvWRWKDRQmp1YEh0noA9DmkJH6AiD
qbJ+rW2+bN2tWdYT4wBlrPGBuW/ffJqtZu+65OJ37AY6WqhLcHczwda7Mqdh7e5zhSTQQP1nyjKP
uYspXw7gw+v5FTuYBRtvWRzqvL23in3R1I8uTM9wkw43TuUgfZAJ7A4OKgkAawl6v70aZd8hggAY
iZWLFH0RtaZArYwGwmSXA75unBRz0IqJxq9KavOtBq4J3Xz54NXkNev5Z154N03t+BEySnrw64ri
12aXIoO6sc4ybOd2H7NanztRf2aDC76D2Q8QuXdBKaDKmVNoDLryTfpkCQdD4ESrVVjBFwWkxA6M
6+WHRtGnAQr3JrlqyIs1YWOkyHCTjcWb7gqss/Q6jGUViFx/AxzfPRhglQaOynZK54cisY894jFP
Nn2IqBBuIKtHOQA7idqCXwHT33lZ4gbi3hHJtKtpDqUxV7dTgchY1X2182a6cwkSYwSpCFT68VS3
+htm5AJrDIIyApcSduZuQg5B2hAeJx6CLajOc8M4dMLVaa6a4au275hI6Lc0aWdQEyvFoxGjmlJG
3mg/S2rd+gAudpmT5yc+9n85sGw4TWru4c10w05b/n6bjACdh2OWZSDfWrjGuXfYVhEfPo8l3A7z
SULYOZ8gQ8C6NvfOrVOgrIKfVn48lcI+bQLG/9N6vpdp+vZ7Kb2/yTYp/U9KT8CSf6u591EZiKwv
/Kn25PxfvkAtHgEOjvxe5Af1tf6FZxd1bQQjq+zT/yX6FM6/sJsIl7sobbcqRH8qPh3vXyh3x1As
zSHC8QUR/xvFp+vgW/1WOoZC/4DiPqgd4xLBfdf7s7RO4QDjcYCr/wCPfmWV7T5NTUFgwV/8g2M4
eRppA3nf0vqH7aztWYjE17Okrdz3s0WR/zz7T6/9uPifXuv4X5QEk4wiHrDwrY0Hc0kdfPQhXWnO
Ym3+GMvkUv/7Qqu78KqfjpIu7eWjQZb0e1dBeHTW+dGH5fVFQv0FN5QvQ2vtNnNl75DKigPhDX0h
AoUCqn68lRNUK2m606LN9qts+43VTVj1jv8CeeYefoAeAh9bLBSa8CU5I6hMztsRr/3kXCWStxDS
4MzWzxPHjY0BOzsjX6ECwra+dVHixRsX5zwVMHTu1yo/562f8uHW0on9tcbOcJwzWl2yJdWXYm3S
BBEitjmKAiV/O7F1t4arVl/yOgdDtB3WRx+032U7V0yTtZPIg3ZSzmY/Id24ybrW7GWdeDfperRM
2Elbn2kUaDnozu2egfhbd32h80NupQCPaqNvzNokVo5GNHAC1dUY9P0oYc6iJS+jupH+we17mGOh
/5Wgxx/B33ZYwBO5b2H5eExlPV7BewLbK5MImgBmHvI8A2WfhttyP9hF/4D/wxwrpdT72HZinSuA
FjJ52rp8IfLhP71oe6OCmaPban0aAa03iFmw90AM9XuzjdVETL+d2Maw1z/9vOeeezNn5kidsbht
wYI/JonFDtganBBBSvo4dcCxzIiCFhlB6aEm792zAwFtXIvRHD2nUTdsyviu8hb9QCbgZNhi05e8
gKd7nFb9YNXY8GhPBWj3LnvejopfR91oqfexjyPhEnLMClRpcQpQh46o2MFPEyCnWx/gMjvI0pdH
48wITRYIn61uTB8FqO3j0prmCF+z91B3BvZ6q8y+p9O465u0fOtRRCVKqaWurCfJRbo5jVCmItnr
AUJLRNLAOxDGsgAPvYa2iuibdE71jY2M5WZem0aMLJiQA0IjhxMt6uw4mDc4Y6U9C7ym/oY4+wqY
9Y1kJTzdtd+gfgC6VWVMGmqUDYrdQb9heuIf+tVtK9red8vJgY7lvLDeBaOSU+ecVQiMoz7X/c4d
Fzg718H381nnfOV1mR5FyRQIXIsjMrEyD6j5N6svp2suEvemnPzQy0SxPJsCwnG7UdKDblOinpDD
ahQzYPl85y9sem8qGuEV6vcROXmBblrYQBBy3E2ocgDyej4UIILvdaJJQOa2/Aak9zhlw/TCuvZG
VM0hX1eLrcGql5zZuo5s3XJbTD76uIG3EEMpVAZxsksPov+atquaQ7DlVSb2hXeEf0/V8kgXhsJS
nj/ubAbViUZli6vy/Z+XQmF4yWipX37bC3/6Q/5ePm6tiPZRP45y3/bJWkQOmB8qTRJ73X1+K0wm
nFINKU+9HzlEZieQM0gjyJo5b7lE/5FW/Nn/89Lf+v/j8M/XAgPKQ6uHM4y6i/0EOwOKjM3TbalU
9gQbdwLHPoKoOdkV623eGocvFGtYmaNWBArsbLefaFTG2Q5hBS7DyWqhoFmv+3jZr1d8jDPUVHCD
7RX//TMaeBwgT60eZ69duX093ivStpeEA5RnvK+/QEUeS/jtnkvfUifqgYGSsFJ8MedeyfxLV+pu
j8rK3pEXefcMm9cJyiQkk/3jBD32ncV79lCmAyqvieEVOqr0uHBOd47oh9cKsiV41br0tmQIe1sp
nNBpoRbx2zl9M0k3h3DyTzAae/NjmTd3Yh3vvCmFdWlJTo1iFWygNiqGYXzwofed+4ysQuX0zelv
x3kSr8lcWUcztBTkGYYlbOJ9Vqsn6Xv9uacLHOijVG8uyaL/8vR58MX8/ekTAiYWlEOEMwb1xfz1
/G9P35K5Xsdtrr4j3nZzFWLryux8eaP2woEtEMQMdeI+DAsMfFLPb3bhc7AzfXdZutl9SKX1MmPC
7gHaZNEM+PDSQjJyKev259E2ZnnlXV6h+M8f49u108Dh8N2u+zid8eauhTjj+E9vt43ZHQpIpMO9
YFTvJhA7F7sv2SVvvWxX6kW+9jy7FevkZgm7azi1X7ZLSUp/XmoW8tulWhTiu7bcOxjYnBcIPKAz
rp00aoGbQSxvUWupqztvGE+Ykvsxo0hD1yMbmCAKpQzpz6O/n/3zOhC0+ykHPb299uOs9jonJu1A
Q6/y7Ys1L783fu2cMpe3pz/GP67Nk9q+bF3O9AXYfXJUOQjv4OOSj9duYwzlRKDjmI7bS7eT2/if
Lyt9pKo5gcRW5/tkKeZP2DxhCvSc9pXPoLBQam/8Cn76uuQylSCU+0Apa4DFE8XZegYk21Goq2dB
DAOvTHYLwwF5+tVbfOk+Qcj8REyZ3Tprbz239Qh2qo8r/79et6yf8OtdPj5P4hO23q9zH5+3nvvo
/fpmDPz6CdzFAMoAonmvljScGGzupaDyuo1tRx8NTDI4IQsaovzVz+v+6eJ0SpL/UniT/b2+JUXu
5K5pEkRDqBMNY9ofE7keZi3w9HrfLVk4zAqY06waE+Qf2oEZmFiftk6eH1F8wfpUo7DFo5q/gIs7
JyhTcOW8RTzxq1sncJggpkrez/pKtPe+nCMbKxVbGnJBTTd57GqbXNh65K5j29E29nFW1wnqev66
bjsa1fjgVIu6jMJH9ErJtIdjpbvNF/mz2U7owZ+QTvx7bLsEiCXimvVEzQoIotv1dc46uL3NdvV2
oZ/PfvCfV0uBmrG/L5brb+xSWKUB+1AUhf7zN55SZZG0da3vKrMf+6X17j2wnNcuByG5rZoIu74N
qCpxj/BSXZtf4x7Gu1/jZkE5ON2QeQ3Tvk1C+b9dv427Unwrki+q9R/8vlhgSPFK55L8Whnej9Yx
G5aWXQbaCMqJDgK0bR5vp7dmm9Hb0XYhIhAK1JziHbfB9zf3HEgWmwUyYxQqo49NAVtdZfzq3KyJ
Rwkb1CG1XRVtXRvK5HsI8d97er0CEFwdqKnUZ8Xelr4IvWSG8brpO1QMghqxV3n5DaVKoG7l01uJ
VGT3cQVn3xMWd8bjJwEOGyYEjgfvo1+7/yXi4v/zLgokhxTsCmUeQU7/9y1PgtFEVYfU/c4qVO1A
7SPnAlz2Z8M7hV9x60PbhegQRnMXlR3ij6GmwvQqlHEB8YNjtyAhuclRxTRz0+5K54HekLXZxhWE
LTt/dmj4x4nt7ATFVt8StYNSxepPelGiuLFhwQayV742k3JOTLPutpsG6MTXo3VcUz4f36/NYW2C
Mzs/G4hFnxai/Tsh1Bn+TvfJRVXVu/Vcg3LBH+e6tUfp+EnrYt5pYjWwZtUo8rAeZeP886j4dfRx
9uNIjiI756RrD/95hhH+d3MtwBwB+alYDb+op0w994+bs7hmaCyfl8/QbZSo7ogyi/suzfiMOlHR
YIbkbAHyPaemuU+lpIett4335YDaNB99JJTQJuOXOI6g4CEWgLG9SiH5h7thcFC9aulOrmHTQ9Pw
+k7zATUYivlhG4IY06ByIeomb93tBCX+I28HrHzriwTy00uXLk9bb2umxIEwPsnsvcGut8sIUnex
dOKgh2TZTRmeZNT2SMPW7osLw1PzMil3ndnzEx4meWoykYUpahb0B2rVMNxR4UVK9OJap/+PtPNY
blzJtugXIQIuYab0FEnRyNcEUUaC9x5f/xYgdVFXt6/peBME0oCkDIHMc/ZeJ4JcV4e+dcDcsdYx
Crg1qkYRk0oP7KE8kkL/OGQhikI9EtGnAW+cMl1hjldMk5PM+AEEDMeaTTwbG22d72Q7BMb5+6yY
Rqa2poKWmVuW+bPLbNY840Q047eVbJwi3XYPSF69w3R2PUx9PvzcodT3U3fqDJ+nVirwzzJz9Bko
Le+GTZD06AbON507DThKWhB4I4gVD7HqxGfZ9I74+6VHtfa6HRoiTC+ilh7Zp/trTNnLsuXmcWEP
mlwGYCbnkj+Ih9UG9TuH3ENjbmdBDhGSZpzZ67SK+7UTZM1OQgezk9K+2dmgszN0b/9pT2fXOdY4
e2qiEL/17JAYjdJtGix/1swLQ/kGDcKDh/frFCtlcprOdK8mV57aLLZ68uAz1y4/zYPghvBGCoa1
0in6UfHFqLio1KU2NqcDfCFxTPTsPN5wb/pC+NDdmtA5FA00jz9OC0b7xnuASB4cfReWhQfHmAMG
ufDW6k9Tg/RLDb1I9x7TWh22ydDG+mwaMaEzLhRdkRZT0+afaWdVAZILObh0pTmL0jY6Ta3MCOO9
G2LRHMemQxzZ+WogxLC49ukZZuM6w2gTNt4hKfpfpdNoD+Q4ramF5lJ7CKThU8v7T6uMVfUhDJ1P
Yw1xgQWh1hjbsDHcCC+Qb6YzEBbD+9nURygSbF8bsUadxKZjBgwrlCMvjSkl9n6u6ITq4gCYiek1
6tbK+37bxXW0x5RDSErC6UliZVhKLB0RUGX+Qk+86iERuTlz2iJ46Rr/NbCk4KdIFP6du4pFMKwO
vfF7/FtQGE3UqC47nHof55L1w/DKN8eorOfEhlOhZ0r8kBIoWYDz1v8BfP6n4LWlaZasYlgbwQgG
w+MN99MGD9i6l8AdMR88hCKz94B0VufzCOXDzXswWyJYm8FxvHkPZo+jsU9K6T2YrUQfo9drp1FV
dNtaTbNz91+un15uugAigjsXRQGdKckR+yWVB379jytoGDYQtq2mgc2Sd0q/swIb7Ivql3PJr9uH
rECB49pG+6Dj163rfiFJ6lHX/expsPxRLp7KuGtpOl0nLy0X4/TUNFyTlU5e5YcBO8+TEOk87/No
XYsKc0dFXpbtb74WjWo81IO4gLKKfwLRIVvOM/8uaAXeMlfO124VmA9So118ogUbV3j6RuvyG7lM
kxchsXKiHIBywGYObtZWxdJOjeYRJe/jtAH9PRWlwcdUs3GU96kY457SNpMWBA3Ng24RmV8oEeGD
gOx0ZXvjnR/o7EEl4gddsrUAxw4Xgy/lD6hor6bXGaNppIYm6gxPBG6IChpG89CZ7ENiW63voiDp
wbsV3VkmUYdAyNOP0PYbCENo9p0ik9ddrVd7xOjmRpU6exTzxDealHZbExzzzsrzdNMbxMOwSvnr
usvM2ywQ0tKw+uGkVqa7TNO2viRk2haBb1X3ZaGStlaT9pEblzar4055xoQBBjprpW/mMDzzkxQ/
WQAczCE3X0Ubr/QaQ6fr6M0mb/lxGj2Jjj1ijTMGEfxfmvKiuLoMhF0hV14SC1QisOxjf9xV5rpI
43bVuab84rli40WWd9/Wx44v93awe/ztZAsIFpSkissm/KmT1/bysH7tczB/tVFnD74TYXEWkraD
K+weLFeQiJVz9ylsjccWkeurFAaruhaYbOASIGNHsJNqYX2JU0dbafhMd2bQh9wQ3WyFFDW7K+OA
2yW8jh8iH1YKSv9dmCIfM8PM2uWGZL4fpiaAqpI1iPAW04BiKqgSplM5DjidJr2f2uPlGlTQXYiO
4ffLTGcWqdk5ru1oC0YZwWErF7eO7Ks3cHLUleta8X0F2J0Hjp68at5LO3jDz4QH87zDwHRWc5yj
UqBbG11y1ZPkYVcHcpr/KF3Y+OM1iWW91aqcPmSxDoqMf70dTPz2AJbcXCiKRxUFp5B5LAbxDXfD
O39afYwHNJ/lceovYI64v7uu/eWg3E2t1lHZ3UUYbqbX+Mu+6UWmd8CK9Rxrsofu1gJ0L2vufd3k
5W0FhldFg3M/dRkCmRR4+iMFMABL2NCLheHL62kwEBbMhpHnOzVttc/vUgPvnxyU87IbtcvxrRYN
1dGopOqu8vydG4X9s6o00SZXBHwjq+ufyR7gzFHt8kiNgfpOrd1P0+q++TXE9pMWmv0m06JDbLd1
BcjZKvbdSDOcDlMzBtW46IRIFr1haCdHSd1T4N8QncYQN3VJrfimgX/66BsMvugQQKBJjxewysh2
/7BAV0m3ft4Dw2220N4CihB8OUeizh+fJ7mWxEMaJOqDVXlanq2416LiGKy1UQv1nI8P8sGmLIRV
fbTGsWtrHJtmVuNjvfvDzD9fN80sx9f8/Q6/r/NDqVi3RYL8oHEyFRMTwFfD3stlIw6dZfS3U890
6KOsX0uYYmdfBkojYhcA12l4tOA/L+wC9WYonAP6rODCFzyFYuxsptZ0gOcl1twoijna5nZkiaNW
b2yrX4P2x0ZvWoTBavto9r5z42vB2U8C+zh1TWeSD4+kdgeIF78HFBEXqyQGrRDY5RIpsXoaDeJ3
fZyPfBMpXw8kqe48JZB3rB+QMsTqj2Joo3tfsV6HSvUeCgW0VZ+MYAInFLe6rkGhiNxym6UtaMmO
3J9GlNvM4uwuzJJ1GBvpk5G0wV7UxEmmZmflKnctUZFwTLKnflD9uYT4L4W6K0VJvFDtQAVblhp8
zVvIuW6xHJSSWH8pSVsWC9WyiYkDr/th+C7UdGRVNtXSFb71UGfqRXP7+GfcGB4r4aC4MwbZ2ESa
x8P1zzOiVBqVxYq6Zi+rrIasCneGGseHIB6yZZzJ8SPPsl951zqvqvpSV3V5igiu6xvHRBRH1RaB
EDASpzbCMR8UPgAZUYpnOUPV3on4pyJFHzP49DLC1dTEemyWB0AAcHmwYM8hcfTPqK9r+L+m2KmZ
7z+D0/DBx+2AZbJMcbza3fv4QzvZRaBadvDopJKQaBkIktet+uYq6HllM/xREBqHk2Y7T1aWJ3MW
peF93/iAYPhhTpFvV6sEPtlBePEISJNx7PmNt3M6kW5SK7UOYPtAe6JuP/MXIy+pkWvs3dgoV6zB
h4OWj2w3NdW2riz1z2HHMyDr7IfacYpDV8QCQCr9ulMOC83rmDbeuLq8+zRNhic7q8Y7mNRT6SOt
xMe0ECJxHNpvPNrDJ51fIXnE4sUl47eMDMvbwxUsbiMlRHxLpPGHQvLdlY2fvizjlsGXRi0OG7kY
RSn5sGr+FALEiIFM/Yyj6DWRsJKYeZ7909JXfMmscauyFU1X8eZZAGaJ+PzxVlV1oWJGddo/yCK2
IXQ/WlrNjZeM8Y1o7HwRRmH+EvvBpNelvgSenHOnKmSX6Q+HcNlgKvaywpprWRdup43I1PRL8bk5
jRrAQnM/O9sokveO4kOaK7rsEhUAwzuiHS84J89+naE6s61tJsz8rTSy71ofWU8SETgYBEq8DWr/
raIOB9zREutinfXfoN5fSkQzd8XY77GnBJKq9d+afR446ZFqGR87/zQc5FU7pO582u9PcQGlG7oD
zBixNTDNVmuBVXKWCy1Yo5dlZUnuxDyg7ENGmaG12ZgthrvKafZmkGBF9OSu3U9t/BMtTnpRryoH
3/yXgWmKkaGtHo0W7R5dHWpQq3uodOMkK0F5njLQJHqi/diFG708e5kJLGyw2gXRYflgmVW+hN7P
Zgh5N1lwv/tVkUHwVVe8mVZ+wdUqPZNTE/MQQ9RpIF/D/V8Jbq6X+076cTm/uffLDeHqb4XfXAat
d481JJ+N6XfJsfQwiaeukTwXhQ/7xsQJLxVl8uyZmAsdvT35+eDfgejfTd29nVgb8oeoXMaLkp7d
n46Hc697cvXkpxtdc+JnO82MXW94gJPHZif1d6SNqGyAJiYpnFszEPm921bRrlWoPTD1u4l7dJQy
v9eqfpHYg4IwM1vpwMBuNFby+7JvPx+ufbJZtUs9RRo9TbkOTM3aQi6fBY65SNoSa5QaR2c7T7A+
1ZXMg9Jv1n4Qg0fI+3Qbsiy8iWsn2QExBnoBN5U0OawN2W2so4C1u+zjoLtQDQU6u5WUD2EFfKpT
cHbJXonRLOi176pTXiovS1+LrFz1oeOMdSvWlnBxzmhUBKpD18fABy/MdMzqZ+36d1qDiPytKXSW
q2PupyvDm8ypw7M8tlLLx9hjhOdpLKY1jWljXuj3mDbmk/58nQ0vCp8d7LdJTmPrMOSgqXobipaJ
O8LDFBvKwOpM6prKNaWV3kYZOiX+I+s7W3a3LOPdN5MTz0n9F2IhCsL+LryNxkJFMuqOVRyo5p1V
4GLyUSe8BvCpMar9KpQc66CaSBdcF+m6YjFw07kohtyc9WauRv1Lmrs7n2ofh1KG7WUSyZsR+HTf
vGQZJ7r2JmXVSxpWypNZhxl4jHo4ambWbwZNzbaaU+urUIq8HWIBfxV5pbLTCsU/yFUeLYlth09a
Gz2SCqtfEcGv6lD3vvchqevM6D2Kd3XcaXLQbm7RaGfTCz22xar4YbbfWDLDqIlwVx78rkcEanRZ
uzNVMW/H0lvTAKG+jzPQCrDIALrM5F4YJ0r/vBSZ3T03Vt+vzIRqJ7pb9M+Voi/kWrLv+6jN97jD
fDCHuv9cp4EELNm1N1PTHopDXbrtpXCq6tym4Z06zrIxdm7iqkeXMTYJ3hH5lLyfiWjrWz3gzxBm
motdnxWbMUThZfApRYOsQt1MfdMBP8BCQnV1nFpmYvqbIvLWVppq1DHrBCzqEV6TldwZ5EhalEpd
34dGh+e+aNpvALDOAf8d7owKemEYplAUg2zXa42LdVEh7+Kiz5Xh9U4LAyn8yY360al07SmrlGFT
x4m3nJq2jUVPkvimvY/yY7WJa9z+/Trd+NOzz0AlTTpQWCggoWJ+iaMrSOXxKeTSfWvDi0kcip31
+dAc5RbRNC56ZxVYXnrvpCxLdDU2f2WSOncrvsTXuRSUqbd9eMuygOl+ltxnOTrsLNWM6/RYRpQ1
vXQk2cGIpP94aZFQSgxMI3DdKa+RDHWCsSzaVUR8X4tKuenqNPxWlQ2GlypITpTWgOHKvmPjpkpw
cq0xDCql7jdKNVC5QLxf1LQmSKDOkIE+eMAcuRNkIvbvTUqeTBliD83XfYj9mXDdx9jvVh8OX8fG
6yobx8ff/wG0P2+UyKNpJGNlAyAp6oIvuh7CN45ugOu611TJXIRYo7In8PczyxvCdZur5c6S2yGb
TadFLZW7ajy8jyR6b8+nzjYqe5j1vTV3Y5j6sjEc1JGrno1c9ems+H3235ptS826fMA+siGhhTym
BvjfpY11R0lLFp0WJV8UKTf3VWg0y5LM5wPZepdQNr/wONuTVRa/potiyeciM6hH09bHRWUIUET2
LO3BxMTniuiIVdX7VcNRt9SSbwkWrLnRi+TV79LvJti+Z1upShggsrjIPayKNPSNQxVQP3PIQnkb
wtI5iF6kK31Ac297Op4+AmpRrRR7QnT2Dts+IH/8YfdJ7FD9jUzVqwPlptL5B0lHo0PbBLgmbbHE
JPRxEYFw//0itq3574t6JXVezQK1WhGp/vtFwfhO47bp/Z0cVWrvZQdTV4MPaN3gsl8m5eD5j5ii
vivCUvYt1tubIQtsFrtEGUuHtWzZde5GH0OSuQaSU+S9/R6DRGE1G/ebD1kkFi3QELjTivGcNW9l
1PTfqrrqILdo2cYSgTl251qQnlw9fI7N2EEh2BfbslSfUPI6t1PXdJiadhytCLwHFLRk6rVfL1Vc
u5jwMGpewlrrd96oASYDUuyns+th6gtREW/CZM8dymrYt8l3SYiHdsCCu1dGSYFpwMBQrQT+0qh/
nkZhoIh9Yd+5EMm2ahxqTyGAH5J0xp3cmd658No76AkkwfTS3ihxaCykAQadVCOJSbMi2bTE3xfT
t5YCg8nGBp753pxG8dVtHVA+IqvexLg16xwZzY0UGHTRlALlkLeKeXHSX1pvSnsAgeZhWuB6yso3
5fzwvuZVLYOyBSRMG8g2FcuZEIFjS0ktMiXew7QkY5dJJbXS8/ZZ4MV3YBo/9w/s+rpExHfjfFHH
9ouu7qNeA4payclDWHtLcHt8Ij/Otiz9rUULRWxjDMBlkxi/BPBS61CFXvogVe5y2mf2SZ1tcXwC
3QzV+q7vvGyNrR8X/ZgodMJYm8Whbu9DfmVPSXDKZKV/jMLq/n3dPuQU9hk0SV6xNjZvqLolHawG
FKsDvutZVOHJHWOdTZDdGHEiXtqwC8aSS/4xd8DG2lJZrn3X1i9RgvfFgoXzq1JXeli+JY4sXpL0
QjA4DaDUfJxI0teez0N45akG9nlOklfmi5yEj1NSwTfVMUcEmm7KESQlKSPVV9zVNNoU2woQ6Q/L
xF3OXt3hzwlfIK1uI98M97VIfeSHpflSU+2pjCrlZ5xik7GVcDhHLJK2/IUtzOWt/RBXzf00o4h9
Nqx+9AC0MV/XVuJvFYD9l3oMvk0zTFleZ6LpDxn3tEU1ptyL8dDKRoveOlZgFXs9+3ojoNM0NIij
ZvAQd/6tpkb5aXr4pLS4IDtN/8bj2LVVae6n1u/rHId/xL9/+Niy+efnP2JuSsarCom6P0tVNCGV
kit3/f1gAwtRsEv5ceeCh9SbRZMGxi7uS2M3nbm1wwZIVyN/EZSONGurxlmBgBc3TdDCbCU2sct1
ZLqJJ9+HZmgvDW5V616vgpXhUCy1HDU4mqeW7HMQ61TUH07yDBUYmpOdwZ31EcP7Y2KF6nFqye5Y
GzC4D32iNnB6nRvu2wXsPFO89E36y4xFfM7sUroNh6YD59qq8DNhscZhd/aqpvyBWvOXwKzxUhBZ
AxrY9E+BhgnML6JT2LvtbRqIbOlbVnpb2CYUU6UttwW705g95LKv8+auU+VhH/n1N2VQm7s+T9R5
UDXuygBkMct41v2yYV9q/O42oRJQVtmpfgBs1C6xTjXDXHc1MMd28V3h256omfkEJcpZm7qRrI08
q8/QBA6R06svUawtprySXCGw6tvUO5lBfm4lL9h2nW/snESI9wOPTzf7nuYoDil92JJU8Zu3VuV5
S4bGz+1ngL9ozbFH7Syzr46kxHiU1sAmNdHlqyJ09GPB3WneOrm1sloUBTOLUhKzqg7Ni+XIR20E
RmNUhaKUYaR2zCxjw9OvUtl68kTS/LAsKm7lLd76YKiDtVHIypw7QPtkG4Y/K3Sv+emKfl24OUSD
WrtvEt1+E410ZlO8qcjOL3rTRs0ZqvOqUiihF2NXDPXK3qUd/nJjJDUMabJUens3RBCnZDvSn4ak
7laND00hdWp24El1VLHdzkrK1/6ow/ZkkWx9JeVEzMYErEdhAWj++GAjubyxG+HdMiGWZ9i+PErF
Dc1N2Ef7EdsBjoRDnsvKTgq1SzO2Qokqqn5siWUmUuXQUjHrANTwubMydKJJdt9QxlABdH5ERyQ/
pBI4B1cxb9UgKw+9KE7INpN9FgcBW7jXgJrKe9l3L3bQ9VvXjH0dXG2q7yUC0PZyoHjSS2sQNc5q
uVhNTak3jlbG9tBQm/a2BrUAnTpJXnQp8BeFXHs71a4PSlVb26vwy7ORe+XIlsLMc9dx334IwiYh
V0gQk3DNOOVd2OWV3yQzTRYUTX0gM5Ic8yh4YHVS3vZdwDdpaJWbti2bR9niTm3gpV8TJPnFc7c9
x1ajHbrO3IhI94DjQfJEvuGdp0G5d9pz05nmTTaEP8gxMqNVRL+1fWRj720fU8isL6m363RJs8yI
LD+yjKmXlC/nsTY2DVxFc9lW6m2CRWnl21k/b6tSgt9uaMnu/dTUa7ZJrLgsPND0hi4PKAs6r9fe
Zq1nQ/LuT3kfiCNw2TW7z6Vua7/SVmGFF1Q/Wl00p6GKs7maWsWq8F+GgvxuwE6nr4PyrdXvWsts
H8rQs/cQUwGx5lGz6KjYAiSGWzoqVgqZtxiNAXFkp1iqs1Mynpm6coq56e+mrmmwSct43bYa9RrH
GYib4ltJKX6EpITT0hT3RSg327Y0ivnUNH13IPIWfodBaNxjr2kvcZ3Oo7GVpfJoPm+o7yh30n4Y
D6mZfJxFodasG8/4fu26TrvOtbUsJ7XBu/++0jTKHUWS33Ins266vAy2Vu1QXybr4o2vKy6Vtf1y
7RVaeEsqsV9RoiY/DnCgqHEk17u2dU82T+ZNGqfxDktOdePx9d9QZMjaa5gFVmovD0eoUhTwQPyB
ahzyYaS38n0WnYtCoDqwhviMtSvYNHpRUILMro54XH3iXlHxojpUJ8/5pocR2gIlKb8FRa3NDVOL
Txpp1w1CKnnTZHUIqFyNlgpR1C3lGAI0rdL4yGjzuWVqyneDjYUqF1SlzOI7hTUEvlFZPrWatMS8
nr3pWnHrcS98cRs+YeuF6Ukkfr0BRH1r8VVah6rVrjuBVkY2LWILhqc+yaL8oRpx8Jbgly09Arl8
mU8GuecX09Mg9DVKeRkM9kd5VKV7qyuoRkhO0IFrckpLEPNJSSYgT7s5dVKjV9ljm2UnrEkMC1Jr
E0MTHAZNHFR0JFQabpVnve0PxEAsEpW2wi17VcpG/t33xLBsLTm/IUxpXpKyfVXQ4PyoydqzIy6N
c1zWwY5a2wgt46a/je1x+yLEj0DJ3Ht7qPqN4lUARVyWSIrfn2vYIz9tZHIzJYn7sbRSu42iQl4V
SVM/EZ4gQcIMf1w4W3kan9W2TNEBlBvZdKOtOdjGFloEhdf8Olz3IJ6Otp7bC7+lwkLdBfamV/1+
n2RtOOt827kXul5ilehugCPjDW5nWk661+0q6sehJF6TQaamjUDc5fK7BJPn59tJ+lXj7UMpYlW3
02hZW7MaWf89MM3kImM817JK7AQW7rmmN+22rhV3OVhK8mJH5itZl+6U24F+SjXvlz/ecwVwnKyh
uJJPgZpjD2R42/hNv+6aMLm4amsTr6zLn4ZdoGevlVeJlAXgXfMhl6mCrCjhi9UXGTQ+zT7F46FX
gnaGB1neOIYEPoZAkLIYCjODt1nYp2mibRv62grA0V77srHOZSG4sYyvMk2LRGecqEk0dry/WGQo
axdVQ9MOT73keksrzZKD5BIAJPTF+rnRor0d2N/MEP6+D5Q09cq7QQMYrw4qng17p8eFc2PalgKe
kzINAxYzpCf4Qu2oVLcJELRjNh78TdLHyYrNsb/J2CksdKNWn1D8f9eKrnsjP0dJLMKWLrvtQoLT
XVZ2umyJfXO7jFxQHRE3al0S5477yEYGCL6gqKvyYASuuXFCAGr8y/N9VagnRSH2xQALd6bJWU/B
PtQjsSbMFWCRbtFCt1hZck/tgLyumxkpuTsBznIz9V0PSmn9Z0ppgRJuTeRfrEYQ5ZblkwVSBOu/
7j9CTksXTSy0U2h7bFHRQjixWAMwHwAJNgn6HhTtLTXbZoNfHdpCYwtIhOouJs80y1W92059SqxR
+2iooHVL1inQfPOVXBRGYKiernVxNVbJ1ND6LksSxUJHxo5OmTdwm9iH/H4MTeRSy0IwfJZKP3pp
ZYo5NsiBNnHeWQTAwZubcHzqQTPmYWcV4OKpwu6B9Y0ojLqXsy7Z+gMFXaxMlha5Oaik9mzn0pvt
xTXcA6Yz14MhKRFgCeu1oxTpmXhaemYtTflApZIoc8uqyaWC1YOR9sGhI65BKKQqHsIstW7tUL/n
/8cA6zWXw2R0v7jh0awJ9vTJqQlw9UyHnF3cIm9IAPfjrKkvyEvntsp+Tg3D8yhBbrbhwjSL4RS6
DmVclAogracNSJbHPhncu0rR69nUnAbYLehHIe2nnqwNKBUtwJlUUo1MwjbzfV1HH2cR1VqWKKcF
6Jm2hOA8znk/5U7E/1UkNytco9KhEKiuqW2TrWPFdg7TgX8De1tX5lGzk+EAi48HQBycq3wsIZ5y
W2QFa56VgRL2Dr+ZrSiEeZ76Kiu9UanlvEkDizIKeuksQFqShe/C9SAnyYIqwbdknbST3PcgXxzP
PXt8amDefbSR2FrmQOFOFmU8CCEcUbAuGiHrPKZRbtqZSunOQH9pvCY8eM2vXktJtNZ9BpOQwG1G
Fe6b0ilZi41nSlhSNGM6vR4q85Ysb79qar9aEjYlRZGZ1qyVohcn9MJv+GnxI+tS9cj9njIngePe
oUXxl2CKnKMh80/hh9/ZXJGAr4twp9aCR8vYnA4UxEZVK6gjk86mIbUzjZsEgGkbqSetvPh66QZz
SmzIhJPMYwADh6ZdRFsHduAsGRTJn2cD8QA9FBF1QCTtPB1yoFYLVlv1SnHlj76iqmsSNmq+7aJC
f5/XKsotCT1jH6bCXmXYbxa1qeigfoi02Ni47qkbWl7asp2B5UnvdbNZ2qEsnceFulOXypOGYnVP
gMB5bwrKEs+Dvg1WsQq6HysEJvAMB+wa/GZELjb9aTkUog+Str3hu+azY9a7s0hDShiDcFwL27F2
YSE9Uvw6vLR9DHewKO/dvi/uU9RImVYptzDui3tba8W8wabFHZYmIAIHogChGahetyJFVNVkyE+T
wPilQOamrASlBHzZIyNku+GTEZLu0SElbabRUO8qCHV6hnqFUZzW2HVC6U62dPnC8wMZC92d2ST7
yKMEgMFGc2dKA4LBRmgboZWQAB3ZeBDkOTcxAqaFw7yHmFACFm5LXpAyYLSXlXWW8niXQlMQYvHA
o8tKtJyuVW3geZmS1dRwG6+tEZ3xtCfON05mhQf3fUAZP42GDbE/vR/AVI2TkWnxwOphkU+TkzYi
v9npzvuo7IbJsqgJjL1f28HRNElor6fJWlOpePUs532UwhX1gpxuvpkmyz7QeEqRqJRB5Y3CwaPE
R1WFa3gUG2HazbHB/bmK/SHbW+EO9Yl/L0E6VeT2XoJWcx8X3aPXE8RN9aTb5I2Ocl/r2mNdRVtB
+a2dqUm+8d5XKd/zQcpu37saDYg4pvAZxb+xegTsmBGaU8Sitdrj9BoJ1U2oyJ74ayvp5rGZtCzx
fHOBpDrauW6nXGKl+5kQnPqeZVSbQeUhjrEjgo3fWTdVNcSnWoQPtRy6T4adqDe4uDEk2Z37VIRV
tSLW3q+mUcQD5ZwcoX0zjaZ6cUeN6ubk+pb2WH8v89jdqF4qLzIYUTN4u8WilPJiXQYkObF1Dz3E
Lgzyy0CY/zmNxlNdiann8WnCp1M9VrJV2BM+cMXF6Vv30eDHu7PBE6E1dR81/tvOTpTeTC1JtPox
cPvL1AqGBFd80v6cWgU/NLVTATP6Xe49DkVe76yOHN30qkE1aACphmIRGJJ27B3546BLW1Nq3eO1
mwU/TCjHfZgmXfsjvVaWHiV05l8GUjegMJODW+A6eZpCPIK9zlhG8ffbOQ0bRlEoykMYmiu/rfoX
azCoDV4hau6VRD7IKuEutNNwutgjez0Fjv3R7z8dQIt8nEWasPh6JzzDTRAA06jy+4wqwvayazCU
fBmYJk+jbS25n0ajiUBgtCVRCWKv769alhbs2AHhXj2rDAIsI+ItLf2PAzVEkptoPExn14HrvOvA
l3n/Ysr15QcE8ZRkG9/4et3UvM65vtO/mPLlpa7X/uWn/Mt3u36C65QvL1+6ozDvy/CXd7q+zPXD
fHmZ65T/7ffxly/z9+80XTZ9SgXQF9V0/cv1R5j6r82/fIu/nHId+PKL+N9f6vpjfHmp6y/sf3q3
L5/gf7r2738vf/lSf/9JLWDarA61lApiI8bPH7+G0+Fv2p+GSEVxVTKiGaer3tu1DhfwU/v9gk+X
/dd3mDqnl3p/lX+af33X6crpIJN3HpbXkc+v9E+v90/vz2aGrXc7gVev7/j+ql9/D597/7/v+/6O
n3+S6d0rPBAib5vV9ae9fqovfdfm1w/6l5dMA58++vUlppFo/JN/6ZsG/kXfv5jyv78Umvp60QO5
mOlBX97WnWcux5I186npNVZ52+lJiXKHUTRaYi7nlrOQqACkrqGYU6mosFlRjsPTxK530cQhXtk3
XlWA4QNbspiG3Wap65F9QPOLg27qagY72uU2q8BMzdQ1wF9zoZNUmuP7m5NmQHo5EoveeUYT2mii
GuHZy/LZdCq6IZTmV9aRan5ceO260pAcRwukeVFG3x2qgm0pziDmCVzCNTkp4lFU3LugytzoeVLd
apaRXCSiL3thV6dpbJqV881d2UbRLZRxxjRNDaHpeARbbqYpqiOzREpYmvKq04QoS9Fw6QFiwfFN
poF/+e4qBc1MoToEUf/LO9u9u29U54ebaETgEqs9DCix0IElMH+mNrw1irVEY9Hpcfg6oP+eYugS
U9KOKWn7cdk0+f9oO7PltpGlWz8RIjAPtxxFkZRMybbcvkG0292Y5xlPfz4k1aKs7v/f+0Scc4NA
ZWYVaJkEUJkr15KDxHlvq1hVEqJ+SfOuVtLRYtQxVQA5lQNZQiemdQbX7XANSlz3DPpy2r+bA/L0
7/B31iKEtRZNdnTWlCbM2Wua9kOvRc6DnKW0b/cIXp8/2Hkhija8n/Id+jBhbMMTBNa72xoSIYeS
7S0My3a/v9nkLEyd/o42yD8/2GWRsnGPdTnb9+IUk4PQG9rpSIuBtwczSZ0QLhOLP5Gzzu3au9rF
KXY5ux2A19lHGc49SsErOXUppvh1/DpXpjVm5G8iA/kpP8vGHRCAHsbdWYdg1/KaT8wjSQKvh8K3
Fgg1aTt73MVe0X4aArX9VGulc+/07mcx3eztPH+2stZlr0GoHDLgyDvbDPr1tMwU2/UastLNKNdx
nQD13mWyONRy/pYVdbOXNl05gyXr8tqv+6F11wZrXyKosPTyXs+lZ1e6d8N2Au0ADXEVnUNquPcq
4q5pBdF31twrlWJzjvpx/ct5qxn1QrRNuN/W/XhsURFDlrDPNk1svPZOJ0qHyJq6dEffDkbZwIFH
Nl9M70I+dl6LP4hd2rHfhRqKP8h0acSuPDRA/S6CO4ictWnQKN2krn0MF1AEJGnq96xARnCoaHF4
iwiRxj4YOZK2+uED6CfJAJ/vxOgshHn0v1okQDbFGzaosWDoswMqR0tuj1/KU0QV9XjL/jlakUGt
BAWo2MpZpcN5iWuphl3jgFog1Wq3zcZqyuZiQACNdmcdb0Irhu0BpGAOHATpu8H36kuJePFFbNpi
666MEORodzIW94d1RmQYm84PDr3dLDztVn/yBirEKxnH0PYfXf2h6BBt2VwdJJ/AA4xO9yOE34HC
vd6vVSUoN7cVujx+XeuDLVzW8/WHD2ZbhaBb0cdL90aU9+658kqkV/vzmhyC9u4Jc33sUAI8XmNk
/G7m9SEz+BHqMoCe1nT4OajsUTHN0uhloC8M2Ur4luSQvp1Nwqt0G4u7H5LrjA92GbKDRh0wzr8h
1uvOKxKfdE15NDFnZqScbwcYuF+HJlIAHTCRkzjFfp2Laku8DuZ63t6mkVVH+aSstLU5cUNG6IG0
cQQ6fQM/VRQBAtaqreI0vxlTlwX3be4MpzwWzesGboo5rQ6JkbrqE9qOMNGMbo4cGDH1ckikVWHy
QEZ3VN2O+vggJjfUEd4YrEHx142GQJunI2Yyj858x2NOe6SZVX+UswwqPH2OuvPNrsNedMp0ay8m
TwVUiyxXae0dPjYtfsy/HUjr8S8B9Y28HhQyV3dkIgKjvV1NopvlkmOhUJLharcPENZ5c+ob83q1
d/YcrYkAFSo6WPXDnEYV5Ni5+ux1WQUFoW//1BcluC4bfrhtPqzRDgw/+W+xkeHMH2IH51vNZdIK
ya5AowTQNWoIrr0hnYQKgYEQznB1V3ZERhKkw6utoLEKpTLUepYZ18myzhAuSb0qdCEGx4OIGCrX
sqI9hncS8nHKsjattdFRZogXobFNqjvOaD+CWYd0uIlJry7/RDukT0RLqt9DO4bXw2rSx6pGe22E
z2tn0efyWWLjsf8Yq/azRZkG6IOi18rK0XgkSc9AA788zTAJwwVGrBr5q1e6DcTrwMx/9crcoqMO
qXqG6SG8xDprkzr5ql4oVcjXk4GvwE/dhuKtFjIW8WZFeYxqE0BTo+1jIB7oSqeApiimPsrZzXGz
hYsXBIe2t2O6FSRODkPrvDro3fiJxOR6HgaKqLcJcokPK8klJthOUCZiYQm+XTtdPhToq+aMvg1o
DbPc2hNwvMge49/og/LaSf0t4A9AsTAykfXttN8qZFdhCpmep2KgP09JUirhgfabk6uo72mqfw7S
WYUDjC/sMl1WzVuUjEbyvf/dqv6IdsioKNDv8/J4sAbX2mt+T2c2+KyVNyv9KdKj4CUs50NQke1v
3Xj+XFQFkhKa8pX+ueJB7xCkCZYomhZ5d7ZdtFsXr5cgRyVLileWpCtvOIk3MtV3S6JCT6GYNdy2
+ElJIaXCgGqVqTvdk4qe2KFzQ6RdSNh/VeboQZ7Dt4gU4OehjBxrFzZWu7bMXkETsJ6tai/vyXMc
GUfTydcf3pVpquQNfFZV42jFr95Xm3iipn7nmUYePytZgt8R6kJF85wsDGZGmsKiYzb3rToow8Pb
kKJocJbDjOYxzdHl2VYg5mKh4q7R3OhJDh4AjzIBiycjuC30c2W2R6M3m2SdTdm4z7qh5ybLhJnf
/5OTpS3kTxG8uDE9QuupVe/LtnPOEjLp/vBgu/P+NkG35+SOOyhd9TKBVmZr3VpVdI25XndOHktE
V6+LGBrQw3Ci8CmfwgGGD3Mx6lYSKweg0FC6R/THmsvys+Iu+phJ8KykGzVW++eia4ZntBR0mM3h
fhTbCOL2BCrqp4fuy7OYqsKEKihTz85iGkCn75La5i1yGZZs+p4M65v4JNyM6SP1Mlp2WvQl76fM
/w3ukOHoIWmAKssICl1O5cDtXVHa4y3gY1T1NlViZOgXLfotMlb55m51Cx0GmXiLyYp48te32eK2
kCa5fo7rEjIuM+ezOtTB/kOI3ag8UQPvS2jV5r3Xeea92ysR2MFZ5VQOt7H4JVLcDhq7r5Eytm+R
V5eEUpCY1loAz4gEyRpydrukPQeKgTDrcsnbGrdI9qghkrQgE1W9GR8dG63qeNSSrQx7L8TWG+Nj
787OaoCDYvfB4Q/pz5B6y+GjvRhRNsm0Y53XSBXKIqP7rE/l8BCgEw04KUOZjJ3lxVazGjmdeTjI
UA5J5z6pZh+fZFTFsXbprHGTJ2H4WCwjzwyCC42ZtykVLBznrrPu/KmZo7XXtbAMeNnvGu3f0RqO
l5mfiI7UsExfLjya4bBrIhj0y6peA+8ZLjW62880AoCr9J/lYMR2C4LI8hFexOY2AFXnGQ0A8VKt
7x7zQL+vTO91gt4DYbAmhR85JlrRMpQd+nIn8WBv81NfOH/d4mkNBN5lNxcJqPpqWgd9ON3JcG7L
DjCajarBcnXFTY2nvPyaJenr1WBFqkhf2iiDpW0C6qZAnWPtQpt91iOQI2UF/7fSpMVZbFFhASK+
jc2DQaPcWQz+MkmiZCgHI7JjcDQFHOKL9+a4DTUbPZPQssEIfjU0tzyPkxFc6Cqm2DSmxdoC+Lhp
h2beUYWHyNqNwosauWgYlNk/vDLX7FCzW2JTww2eZT7N/R/nS0Ro8v/14Qpv1xfnbQ1AwTvq8s2j
Z0X0B4RweCV1kvsrm+ads6u0Wzoz0KIxreGPuo2D+3jBWK8kurMjB7kJY/wkh9aozXPpwzNet9Oi
Fgs1T+wjz7V86mTqf/Mbqz5dRy5ltEaxxlUif443r3y67F+86Bk17+Z2y9xhWThXE+uOWnVAhxMy
JnVS1vfABeGWAgC7UJOn0VLwXyyFGnv39pj/Ja5rUO1327RyEe95m4P2E6o7SFpf1xGHmv7/XOd2
7fE/f56un9U1iujVtkot41Q0+r6PdevQ+gbvWykaL6epYhlevVLjlNpGfD/SAgylt3ES0yDea4yE
VzTlbLXWo5dkmSKRsrYMlRHt6U0Fu/WqTappK0ZxX68o4SNNSFuar+pV5EbJ6126nMD5rErTmJCN
a7eqiezImqSGeR9VmQV0mxtwG/DIO8nYk/u7+MnTTO62rNr27vW9xh+jA1k+5YEfSPDodik6R0Vr
rG42dXFAuk9nTq1f7TnMO3BZLtMg8f3W61Z5kPlikgkaX58N3xRoUZb54hj6zD2h+6Ps4gwBknQo
T2AlqtMMC/np34bikBCk6052PdNa+59jZaU0Cn53bBjRavu5VAxlLWcmoJXrWb7YylSxnuXsv4hz
HVcBFUwy0023H7ixZKgD41XyCMDs8h4nJjnUYR+8Y6JNgRakvgFtGwJ5mhPQfEZ92TQzMM6jaQBg
jp+RWIQmK+uS+4m9NBpUDK2K1ns4khQAzDN6mxpJeLJAzlm8vNFf15h5p/kUO+FzQLPSC4eEnxvy
qR5srHZWpuq+KJ2nxrfrw7shzSGHPoDQZK803tUbQFZ2iW3TOgk1/AxNijUZ3VHY4v2FB76JlGgL
m7y+cfqSmxcaAMlpdl8n3AjlXSO9ThWTzEfKMd46QGk2pYsYuV93077QIuNS0mi17UryZKZlGRex
+YrZrsvCbq4h4phYAFUaL78v9enPLrC0e1LDxkWt83s1DtWz1rVutC5eJnrFLmgyG5epa5WzZo93
reF4KJwDFLhPFP2va6RJsxbodLNYyzVvHwbdJAAhwGJKMOxHsaet166reG7216VuH0bc8gHh279+
kNtyxYvmJc4hj/UAwgQ2dsays3Qjpb8D6k/flsKWfnUzatMM7lb2ixIO5pvISY+vMbclbo6b7bbM
vCwz8zuF7nn8SgrthYZK5XNbTNYe0YPyrs3q9LMyw1kG8PGPXwPGyP3k1wFpGaECmlT6ZAyIvIQM
UA1tY2NX2fuhuQwlWLwSfBuK98PcAtb9uxaM9XroLOOcJeCBRt/9Br5V8+8DrS3pXaChM61LZSJN
E5tncrvGWaKbEUnN2hiORftXWljmfQjF05FOUv6rKqWEYEcZihoSMawQMo9HUkLinZYQOZND3dAk
dfV8HNtRa9zbKEp5NPO2EifLyZgkUkcrdHUfT4GNyG3SZ7RBczBmLVTuxoqE/cxzZN1bVe7+laZm
dgQNXJL6jLLs2ICIWiPSoK1lUuOm3jbquoh3q9xRzHNVqnStDxMdgAvV8zKENWp6vGphON6r11L7
+jK3anqmAe+FXWfxrcti9F6KyH/pOuBIWl9MLz5E96h7N/mL76QoOhSB97ULG2WlWPTsdgYdTZQN
vHvNMfxrn7YZoycqQ02oHkp4527Dm1f66v7buWkaIH0ysCVvl+5PowMeY9SRxruC55zthe2E8hko
9oma4XEIqq3YRiCX8+bqXqZkfaFt62UFk4aurafp9datlfIO+hR3m9C2+5uexF8bWgwual/pj0OG
iqTY86xH5EIFRu4toF7an3k10775c4V0nw2kDrhW8hvdbc2qCTz/ASzg/FQq7UXsgZ5Vu9Q3LRJj
XCRq2l1nAidq4dl8QQEgjMefw4yGWcFt7dKX7XwXhUF1p5pZ8MR2EAy9nds/o+96C/+JREJvNl3s
GFqY1zdr+CbpfMqnRQQRduJ3PNpipNUg3U6Tk55B4zmPeaUoayWweJq9nQU5qVKxRW9nN+/1LB6L
c5dDjhUF9iXk7fUggiFyoIndfEDGV93bqVGsPjhkOMX+pSwz9yCxt4jQIHdmW2BO+zR4gtwvf9Zq
9KF9Fdh/0dA4FitlubZ6J/2jHeP1bE7j9yCu4+1cJ+8jmqVE8r9GCE9UGkeQYYbTdzNQaPjIodpE
XLrO+BUpKsoiy46kCREJsVQ4weywDcnEyubEWTYa4vcD+huUyDp6cIZ2G29xiNdLXX40aX2elLKm
KWTZ07ybtqxNDXg8NvVZOLT1noQv0pHl0wQw8TC4ir4b51L5SgbrGmHQ9LPKJoiH7JiWqJz6sGYo
zZOeFb9TetYWSu/2CR7F6SFwxjsj52Ov1WIqdtYExb/EysFQ09+hsNOOMqq6aKanEkkgNqWf2Fyu
+7mmLOln5qadnPFb25CHKwyyI3PTTl9QXN5ICzT0qGyHu9DcSJezqzvayrVt9UyD4joNtV55jvxp
2gauUth0ykCLK4fQVtV7xVoOYM3RtV9OwdaaOi0F3Y+MeyOVgsUj4UtP+/90mqPctKpph6XvFf3Z
S7TcryH7sqjhpBbbehoX8j9nv813TRlMELhymMHdHmen2qfu5EBzj8kwAv62H0Ly2BiP6RSaqxkW
js1t7i1OzoKk2cdvS30IS9xHxdOyJtpDuYLGBzIWm7a1809WmbLRNJN4X+voEiLvyk5TTWmc79T5
YJn1j6HMUDft1XktDP3JmDUXsbVePyPHMjYXcfyPNnWZS4cfram3GJmS1s2w7qZR20jh8UYQfS1b
vqtjhl1u7/xh+CJVy6v7yh39z/NredM0DJqEZcmu6OxdX3Rf3GgD+eXKQsvpPEyoGW0ThVZPJ//H
UEj+84EMXdq3+6tAwN+h7dKLLKIAb3ZZUUZil4i3pcVuLr3Lb/FySQn1vtsVBEzlwlotB8QM7C3C
T/PqZpOzhT/zrBceNLYSY7nwEtKv/zoPhQyagiRySKrgPA6Jsy2q5H3MbcUW4rU91aifdl/Z91Vl
IQm9/D1kCOsVbdHB6+eVj0mV7Romdjd3qAK8Tb0OxfPBRsb3dz+oq5WmD+q2abmzCbtA2Rg/AdT3
jwHQYjCsGupfcBA0QZWdTBOeUImSSU7Qw76weP85qW2S82upRIu0ceuZOe1uZTKdaxMlmVVS2uNZ
xsFMnb+fKCWKTVli3gfSdb3lbuVcZ4ubnLBGZZH8G9hrA+Kh+E+TyttBySfjkxzmtnc2DlKV25ut
pr2OEqKKYmiummyL+2AzzLP3KAey1WAkanLe+ejD4KgV3mNoJ8ZDPX6XgHfmrtd20Nlma7Hd1iAn
B+6pcZzrGuKwc8076wGvmsulurfrgQJKd4giDx8dvHP8Qem1P9wWrzx+BqXZ8eXz9DsYlKCEWWjV
IDWsL4Ze0GftmI9NjsxXtRyWADFJgBxi571JQpeJgJWt68Rf17ot/+taU9F+Q8FBu3f1cOXYVvMk
h1grzH2g+d06hF4sXbcFpEj67JmHbtGl6/vM+9RnCHHb2pyuh2Aw975K9HVM4opafK69Rju043wq
2Mp8jL5dT2aoy/pim8zR+zSyvoy6UnuJsvBlTCLnMg687lWJER5kKK073uwc6UJrztLDk8VecIm1
owwkKISZnl5G83O09P2InWh/n/SgpmqLZrB15wKW1hp+OTJDYuhAfr3UbanlUg5J3LOEaW0RXvya
Pr9lDZXOq9PAZTJvqWypfr4LFuL4FJz+pzDrH2rkdo5ikkMJq9PemRMdMkfCyDyCtIiJUy3AA4ni
VPfVaMaLPGLR23eylUjkESencoDD0d+0mqatZJsiNtmWyNnNdpvxwSYLmFT9VqpbdNuQBlAgQ/CF
vSMNo1nUOdRqerzSidHu+koYVkz11rJ0KDL7UM92Cv2Tu3opkM5Jme1oM0h2Ildx806B/seogaCh
pBet6VNyth9g8jIUb0nJ8eq9weQFTk+VNrzO/eC4LrV4k5lvsufxsPPoIioL6+tcwtTlazD6u71m
ffU7/bsP69KjOLtWX0GSp3+uMkRaJj3ciznMXP1sDPThjnpkfx0LtTnkaplsxGsFDXKSXkwdbbkA
UpCvF7guOTofLkAx8d0FIrdxd1CZ0pNGm0t7ssJkzZC0iwwzC0DfpOnrFDk0CDzdU+dP0aaxouhH
RSPHrMN/2lmKuRtQMobUoki+oNd2kQAAlA5kF4HxeJs502j0o9LYBHu++S2dM2vXWgFfKwvW+nTM
4IdZMCv9Ana5HcSGivYz9Lb5/mb3onrYVQAlyXNFNN/8OlWGioApl7n06Rbv5iLnHfFlsrqgLlfd
ok8hB7voSFTJaR0DwWqXw80ttmkOws08kAgSx8clrusgZLweyUJvDL22T7fD0PXNfV8CXXqzB6CR
TsYI0d7m71NaDvu5eRdTtNG4T1rvB+KnxQNcyfq5VnYygBoa4IvN6/jVXmV7sYtFztplzpA0+pl3
m5s50AwkFYHnXeP/XvTdereL/bJo0ES7Pm8i11nrdE4tewrZgFi+a+/HMfl+3aIsdjn7sP+gUfhb
b6PBLU7wZfouikeyxcuEW6yzrFaF0ffrDki81/1MXw0bAE3uMTayipROXj83KQ18qjIHGpA7Bx7h
yvk8IbTzGcKav5K2dL9o3D/J4Wn+aY7r+qgbACGT3jGe+ZsPq1Bp1Z9K+zgu7F3LHKvSX+f4muKf
miCqj3NSTFttmNZTVrArJqP9veX+vOohcXmsmx46DzVg9xVm8/fGgfsBvshpnTZwOTrDVGyoqMSP
QI/Hg+1Oyl53muLial7Fzoc+LMODbnm5/BQNn8a+0b99mKS1tQLbqllc2oX3wJ1052AO3pSlK4MX
SPqDameXWLnxNanHh3Ry0z/Q36OTkre3J/g1a3pMiQgV1fhaDz2SQuTP/i3ibY3/MYImNned0wW8
cbvkC7wU2ScBOnRblerWV2tqahrAws8CqChC1b4f4di6whyy0gDqiRrGzhhhr+rg292XRt6vi8LU
7wUJEefRdVGZ325k0Qm0pCwqGAoaO53rop02ddsY0RKww7ymqM7wKVCr/IS2ATuQ2e2uQ3rom4vw
xmqYyJ3AsLKYxL6Y6ljNwX2xxNs6YooteI9jRePPDH2/DeiRxitIPoLTbOvJY2O5zboLw/yPbtmn
t573HaE9f5Oy0bpGWK3arxAIXXkg7XY2ymj8If7Op0IH0DwWZarhcJTVJPnTm9GCB3vVawqv6jKb
og2C8XA+LA/kwN4U40x6bcqyR3QONfqs4XvrqngEUPVPR20r7CUWR0BG7Toj6T2+xYsjiEvzpBvw
EJ9HUlUoXKrN82t+ZzCcbDdSoD6NJUL3fj+pv7fJSxzE2R9k+tR15E3zgwa+6UQD+y0g76NtnSrg
+RaZ16ntdpbaOkd78i1nQ7ok2eUQKYIy0qKrGzU05xjx74F+KEl2Ka13h1SniV3+ZcCstwbo/5du
hOnjZocbZ2umiPj+S7y92PXIK0A2NnCRFdB7pEnNr3TR55Wx6gb1irKxdbc8E9ZeqY0r087ac+tX
xktD5aVuSUKSHHgIa+SVhWUTnhUorRT4DmVo2ub/PqlCsEuf8+lMkqqA/nY5KPBUAi9EP6Od/7Yt
jjg0bRRhBmBPqr2dYDcuNbc6xc00XcLlkI/WtikL2N2XkRwA/JtRw0vnYvGyTn3sqBXLCA5H+DhA
9p1VPzjeTPFYZ8ehV38TkxzszisOrqq315lNVIeHvLb+RKKnO8L9CfS5G5P+aAVFt4YI3aLGNJTk
2xejeCRSzq7hMjaD7M88VVXwMsl4Ysukbau5R696gVlqA903vJfjkbHEyJkcYEmDtyA53czQ99JZ
WHbd64S6KemfndXHRHeQMlJaz+GerOj85TrEY6cqcDdxYkyfmz4kj2p5F10FyxWOJeyhtqYcxTkP
qkpDZVHtxeu6VnWX+aG/Fq/Lo+ZsT87vdBZPn60OcBpyAEVd1926qJXHaoBbTCILi+7sRdb8IOvo
NT+dxhqmrXj1phvuNfpdYcPkE4HjiD/Fenkvy0oESEgI+5TqSUZRDhElW87qJKuRs+ogsa8maLTs
4hSZubuytJ5t2BzqX3yaWSl4RNBERYN6N/BFPhjQ6J7pyubWXAfl5wpyDPSLquhHwR/NJ+ETIBfU
bNQgHu+6IAdwsajwsp3W1lEUVrDiLZrMIsoLmiE581BaRKNNmm0UNI/jNtbWqZ/9Ehg6iAD4VbZT
8ypahYtgs7KU4PxFtTklB+T1Y/sgJnHaDQQ2qmcOiIESIQ67g8hJ5ovttohmdWB0s+5B7GqjDEjS
oJlFv752qrsqvytD/+LPign1l1BaBZkOkZUGR+rsx39kPMshV1k8YeNxihZMsrPrHODTYkQNi3A5
vYZCXZlvu46ylFf7G897CYt2erylACbFpC3Aj5Q7SRyII2rMcQuJcr3hBmt8EkeqN9S8C+0Fgoz0
3imKnBufp+/NrPMeyhZdA2SxEVTw53mt1k780g5usXLmzP+9cquHYSAhvxrn7yUbPv6qRUsHSV/9
mZjZV2tI8u+dwn8t/cvTF/YD2SbM0+bS9QUJAdPSzm44zndT4HT3leoNx4gC2ccrF6P5/srWcmUl
LB/KqSDPUqTfKdq/v3LfJV/jMlPXcW72j3OU7yAxg417NpW9WUzK78bA99zrEv0ZOhB3C8W/d6Ln
v7+njq7tjSFWPyUQmq2dpiq/WU33soC2mf8X1EZUOufkd0VT1Jegd5KNzo/+U5Ci/En/dnwfoVN/
Htt43lreXHx2Qh/C6NDUfiCk8foxND6G4gfBj84gCfjhY0yz94+PEZlu8cvHqHmxORu8J6+7kd9z
NSBfQREi+wwVbHExWm4ry8j0VA5g+XJnyh/ExNtWs/Eao9vLUKaHM1glGbbGeJ1OX7fTrJepNAbQ
Yw7RsTOb0aY3QuvZL7TswlYLYEJrPdvLAb1kfuqIIB3FVgfBgvpduK4gOX4GYZRdbP91OpJg1BMj
i2yC2amnrkV6Ug7NcpYAf7eVHnTpMrKjfia3khokThcP5Dyo9mjqQYWlciO6DqZGdoESyHyCDRYO
JfUPMTdID95LlOjUSFQ+T9OprNQL7y3+OipL+DCnwaxP/cKgIge97XvejyGDjqB/PNwcSCMQrb5F
T2O9LVr/ri3YORvkzw5SvEsTuK9gmHAhQwVnLV44r72DFP4yfe7WSBCs6JH3t1fgwDyE4cr3B3df
RFptbOjzKR60xYimgrtXHdrhp+UgZ+LVYXFbtYu3asHOdENbHHJIwh7n0PisC0vtMpps9bNQ2Ipv
Gd18S6T6FvnrPPRCr5GlURs0kgEL8wdr2iYtHEryCnh9GxTjGJXohCwvi1Iql8M12mwNunwpzd8O
3qRM26nk7XcI7bvYVAxACtH0HWDXpky95GWK6pJWP+zCTZtEHkwWVXq1u9PCMIac6vfFfovXdPNP
Xt8G7mHkXsaFsV0O6MnTLTKgzizDmzdY4jKnnQE7yG4xT7PwIdB4cLXtQKfFUubxPD/YjEam30t1
xyk+zfPUvHyIGpx4qS3ep+z+Lwr/aZ1hU7hwI8fcuHlIgbNa9vhGM16qif9SKWv0Ons2Ka+NhuJc
UlM1nmHZ2So8b9BMsbqTkrJfE6UaPdV4ndNDmogWHRtkX3Kg6WFzFG+bWvcTtBVPQRCasoaYe6RF
T2HGGrKkQR4MPFKCuntYJChYdeFzOVUV9DsAlSojCp8LiPsha3HXM0KtKMcZPZqGvu/sKtN+9SZs
q2WqmP5t/hIhTocGu62FJg29A7XTlss/pbkSmDuFWZ34pzRXznLVCuuTeOelMi5equMEhygd3Lzy
a5Jh6Ojv5/5bsPzWuKslp+GYR864zm1P+awE0z/OplF/tQ1vZx/ilDhQVmNTj/smT4xjOLqQ7ixf
WnAQT1M5Ts9W3xpHRKlTVA35ctbQfRvsXt7Z5cvs/x0/xHCBzn0x2Oq2tB0SRJCYHOcm1I+T3tqb
zIyNldhujn8bkkvQq5XMu7mNfLY3bRgYHx3asn7KE3fTugYSX4oWPsohK9LP9K86IB7/NskZvG7e
Gr75dFuIXqYYy7iBNsV2oUD7NToKAbun9o+b2ZiC6HaFzCler+BYYLcW1jhvrQdhupUZt2BbyZ6D
ITsoCiybdC/Fqyob412Lyidacq5+aGe1elCXSq8SZt5R7YAYLJVenrTNU0POCZmFCt3WJUIcWWMe
NHrIrpNoL+42DeJmkzb7D8iRtisl9crf2pJypKVn4THz+/IFPbKrvZ5QKUKQyNxWSV39VvKuqmlF
8WTkPmxF2QTSeLH3y3Q6oILb9ArJ1efA7r4iclFs0N5LngeVdIuciW1YbNNik7P/N3FKQXohV6Eu
H8dQW3vGDN3+ckez9nM/td9MPZyOkwpmWaxJmmnrceCOUoYG+hXbboYE20OER4Egb1c3sbYXoYvZ
MR4srVCfkmxMPkWN/lPMEuVGrrrPTXP6tkSpnrM3MvAwi8Q275p0M1vcBKjHW89iK8JwM9LkeDEs
9EliCypYB9T1XiJkgjmR7hTFbbEtE3ob9tZrHsDVgwgQX7KFtTt8AS5dH/y+1rfhkvpysFut9d5e
sC36vsT/m32YU9RnK38VjmH3kOSDu0v0vtgWeZh9gcbQuEOX0luHfpt9GcKapmUncFaKxzCefZIS
i86RBGsGfD59NjyIMynj+SmBhCzg1WlAZ2uTBYX+We+G6DI47XDXJ7arkoaz2/uSh2W6GrTAP5jG
XrOapv8pDqWA7uqY6WN7fw1Htg+9GUSoAGNVsLDM5fhgRkX30m7s0RxeVKVpEZwaU9RMGAZltzBM
KsjALkNUSUvEFWhlkWE2omAWWMMzlWnv4nb2Wcz8dWEoCgC5l0nNki4qaBlCMHfidbTpu29O7S5J
2d/dHrdkR9JpFZEhQQvg3WNYnra3h68/bpem3ncB4gtFgQXnjMzLWUwyUScHHUGGdDJhd2cPqQ27
fqmyZd3YPkWzv2u7MHgUU6e66B2H9U/xiek26Wb7dVI7ztVR64afEv9/OymSAqBcpWtc8qTO+OjF
AVCPshmM6sdUB0cl5m3zOffb4nOe+H9py1tX5dTRyuVl8gydoHEd2r8OxXsLJmPVnG/DIaHjTEuD
auMpB99cOotHw50/MQqkz7j/15Hh5PlqSO3qCUiIvrayUL+4ujbtkJWuTxDB9fdDg1iO57jNI/ll
Y6MAmPgyVwhpTEVV/3Cr8NBo4G1XBXBuSAoQCs2MHyjvhN9s3dHXCeW265K9stA+OvnrksMMYKkb
rNclaSk/BXx3o7YZvimF3kPNyNlED94KnYPhW95wTTkbFtu/xhXGDE2sB2HpemyzcCdq3z5plbPt
QHFRQZy8lWHd1QiFo8gpSmGiGVZmunN+s4u0mE0Cg4dxEvMueHZzZINXnJg+z58VUh3Xk/eu/yVG
BfBz38+RsQs6o9uEs+MfIs+bvjnIWXdDUX5ttCI+pzBEr0Z0Pb5JWBQlygGOYHQ2TWdV6r13Fye6
vw9pVtzQmGxuo6Hk/7pM525jFCm6HzKeWrODVsQ0tyOiQuiC2vPWUJ09WKafvjUFB+GtB3TVPsrZ
m/1mEvtsadd4obgXk7UARkbsPFWDg9jFJM7/aP+wPt/xd5/n1/Xlc3qC6Hhbe9CtnUdX205TbJMv
5N+HHiLbSe8euzyB970aXEoXefyjNhw/2YJtJ/9Td5CMLBOuMcYcI/QSO6jCxNyl/7nUzfK23HV6
DKWvPWYohC9qCGZhLd+iplx7mpvuxCbaCR3Mpw9Dqq6MXocXm0epYQbagdKoesWNDW5qrqzG7c4O
LPNfov/D2pUtSaoryS/CDBAgeM19z8pau+oF65V9FYvg68cVVBd1+vS9Y2M2LzIUComs7kyQIjzc
K/b+Ao7Ld7cJRqbcvKZoz2ANAX3fb7exkf9a7Z9uNL3wA/wXO/j2sxEHYygwXZvShiY9q/gtEpF1
A9qzR/0wvuiFfkobMFuQp7BYs3Mc5oIr0cShRPnXYwSqw7AG1y35DJrtLGoBNJ2JHMvko+4A9mX7
0x301eSe9v54Am3EHXnTstLDc4tNySFdyIPkQK1YvpbtUuhgPuslUhI+94MzdUH1t62zJnrQoEj3
kA1sNagq1iRlJqqeRLGg7jgabAcyZn0aTWUIIIzM8x2N0pIhBDfO1FVLDik4+WjJHPQ6aRs0Zzvw
QYuieQhWhEuT4iaqEXUGmDjk4E4US2mDcoQmXhRsqGskYX80dWgWdVWYPwbIGz1Y6RRKIYe6AuXz
PF2ISl96vF0bDYNKYRB7N1mhVM1UaqFl34F2gjcAGrcd2B/+7dG7zbGWeNX/4QHkFMLiKuXxlzU4
zu8rGTHow2PPkplrIHEQUnGYhXZUtPtdrG2ISH+yTeNeKECyX9VggbVzzdjalYWshAlWU1QEVydO
XaRMpi4hbAhTE/b2ZJoxNR+TCK1DXh8m6pHrx0QT5QinMEApdWwW1zZNjpAf5A+ABvMHbprPKOOq
zyCJ5ZAsr9w14ttyTYMN17zzgJBVowbJlOfppeCpCVZazE4iO16jpL7e0HRXFwZOovW3abaaBCmN
LeD90R2ZdLfDpgrEz1v6BLJz22MIPeAFjdIaJnJwuW52NzL1pYYKop4nO/oIUNeuDrbp6ACA/P5E
YPaB6pd2T5ZGz6D6NH7z46jbUwBOgCB3O1ZtOQXw+og1F7xobzRIXzJkYyH6Hoc3+oKFSYOyj39O
F1lZrkLHBH1znrj7CO8BYHfdfeNV2aNtxvljhn0Sk4m8BhXDd9w2raVthmJHg6m0xx0DUcKSJnxM
x/MqA4nrwNeuU8QXxh4INGHiJbQCpHcE+w747pMKSeW6l9E30OB+dVro+4BoxNtnIdQYeZoab5hI
4zRxKDV3ZccAzeQrTY/Nva0g+IZWDTukxQ0FvRA35IXthV/W6cYFa0EPGaQvbRIxsJ2myGCozGKj
pFyUHcha85P9n/7IGZ5Nrw7bPUqXJSCsCZAKKvL3Rwyw5FG5ZBESGvPAp2BhTZFA3oNVM4/wDO+6
AlwavX+Dipd/cwxkWbA99rYdZGxv4AhAzN9B6VfveifyMP3YuJPt13Gw7XiZeqGj6MN/+rx34qWt
2IFrtST50hq0pF3V0OxTd6g6E8HbFurdfoeiN3Wyw3PJgYxf0OypW5v6KgQr7FOEkwe2Lf92o1dF
Z0NB28uav7pVajUCMn+4qXPMtBrZ6aZaa4n5prRa24FRuUt6ACcgTLZtxiQ5QhcsPWaGZm0HoBCu
YV8Axl4Y7kPrI3RdmXbxakbhaxT25c8qht5dwmW4YBIQ6DosfrZe9TpoYf6aVXkMaZyEPwwmfsyl
FqZXCFS836Uy5Oe7OFYUr5EHq0F//FYx/Z01BkrT/RGYLeKI+WSGNuREK/M3G01SFBxuYEBiw3PX
KWJvDxCJKQ42sjMQ5rGtB7IF4kvTW919b+B14NmQHa5HcGHN/pC+AqRR6Nil1kZ9m5qXrhkhWlpY
d/YgnQNTm1UH2I2NkQwx0tijuCLZLoF2/adxEo8nI1Oe8do6SOG6P4pEP+lgOZkvuGNMFu/3xT98
itgbnqOmeqM9Mu2WaaM8dBCbF76+J3vvudeQucA+pONrG0B2YA7vUhhY2S0TYueWE2yo8mDon8sA
ShWQijBWEfKMkJyLxwvzhb4kB9t7TprKWoY5itVrEaRLMerBZoxs66IBcTs1hmeGJ09Y6y7zEd6i
AXLpIbe0zPEj25CtQ/3fSrejAMJ0rbh2PehCGjuRmyIX+PerCg0BSDEcsGkcvoA9l0Oi0tYOreqa
5qbyJH8pQV5ztF2o94VKO9rIRr5sBSj8R67lYMIqf5YD097UhZuU7xcG+HETAUEQ20B2MTdS47ly
m2YVtsK69ga0BZI6yg5IGIDRwR+9dWlCFSE2/HyZliDfCZRQXa6uWhdobwB50NcNJP1iqRvr/+xD
jtTEMdhOQuU9L0ZXYfY1zxsPxy12oiNnV4TjnamNJ5IhS2JzuFNjdMKksdrEt0UdTj/G/ts88KGA
5V5abzVkGRYgPgofQua7m8EFxqYHjeHZjL1o3VbCeC609mtWSKiZR+DBw67uO+ie2UKqSZr5exLA
t/KMgp4YzJqa/jxKOU2CrOo0qS4Q0ALcRPO75BhVtrZMxz5eIuaUHANfgqSdRho/Ht4vaWhMdARQ
7Gw8MIkEWq7KKgsNheCRAeF1aIFFJ88Hg4aWifpes+JyWZQifBuy/spt1Hotuv5rJ9zmJ0qmfoWu
7T7zlIGH2ZXWNeF6At0nER7wL1uek4GZa2G5/MGMxUvkB9tR5Y+o6YvBA7YmRN049VOGdHFiy4NB
GahPPh/DoRsOB+o1OhTnm8EbtwQJKiR0yrsaEb0JIaTgQ6Bk+btNOGCgIFFqciY/+TGXUEe0Hvn9
x/XsGnt0N2lO4N9AeYrOtdUcYeks/REs6cDcqCBNbgEUWNgOqMoUOlo1NMmHttN6to2xdzG0twrH
7kPkeiVOybom8W8YrKau7DPnOvRZjMrdyEO4AMRJkWpoAEx2/oLZebj95I3d8qoe0u48O9tcEXsn
5cMnNwi5R2tpZzW4wF9AEOOdRVHabNEgHrD3mP9SmqZ/GQTOLSvA7zcOAwPZ5IKaq3ERR76Gp8uQ
rYAngqjB/HySZlqCzHpND6aG7NbQWpc8bbJVr5xpxE+RgVvoAgDBWEzOfzz8aPXMZAbIFlGWrtgO
HUWPGJg56jLpUifiw3mIjL0RW0D1AZuhppAG3ie/sDOKcEWOdmSgPIiVnO1Nq59s0wpsKHc1ZNqs
cJGVGeQmDMO6i5Kx2tlRk+5zZg/XEUKQ0IiLq1cJuUeuBdpPt692TmHyt4ZnckmTMieudn1qgHnE
a4crw5LTpEx3zvREsPJmhxiRM03ygWu78+JhbUKhb5GpSgVHVSpQU8pqiaCVd2ZWbwBXo4724NoI
QX+F0gMQMr774dQE5hJRVsCbI+Sz+JisF1G/hT4a5I2RzrkCMyyvWdJXZ9OBQr0wMwfiO+BR0aN6
OBSefqOeo0x0Bd6SdNc6qjxBTaVFaCDXgmSjl4Dfcb/O31fx0rRZmS0iqZHh+tE6t3DQlIkJQsL5
Vsgt4dMAQbOj1eQQ7/w4FhcBUoW16/bRmn5RhfpZ6VH+ACU380S92veac1614P3DGDVepfdrB4iL
dVx47zZUrt78QnOn3yKqavNzObIr+dNPEeTxYh2EfbWeF+p9cccgW3ymdRAcBv3GwGMEmUCpUir+
KyOJfok+5nd2B/Fu4YO1nuzCsfnSqA3zWAe5fDLjcNsMrvGa9gaUrPN62JJbghR6auBgX4+defhP
y46mBn7LHjRctGzm9/mBESyw1lq2Q9Wgv87ssdkQCxl1Y8TWP3VD1SXKMr2u/PU86vcISuj5rwCv
hacOmkIHkeCvpK4VIlpeOC4KEdRobCuOyLAELlF19RjYQ6Fo+qmLlEF0TsommbrB0OvnoNR+Tish
43GJg/wr9QJh25eu0Z/5OI5PTS6aqwYdMRoLDRbe1al3oTEJ5OJdPTBwBuCOYNSobthg7XwQrDxF
2qgBUzRsaCzrTOPeAWEgzWvttn4YmmhJY+UYRI9O9qvEN2/bx8C6t37ePfRZnoCWK+2OjiJ3AmyY
7WLTKqGlA76oyQXVNBWz7Rv14jw1gQGMjA11OwMY7jzxLtSjSTk26AsECLojdWlJ7rY3nsSPg6I9
Sbs6uddU1DYvQ2uLDUYHuZuw3EvU7l/IBUmZ8AINiv08ocmEvkUhABAUahFq2iwS0yJBVnV7Bujy
AgwTHlLZpbOIKw9o5tKytIWp2SFEtoS3strRvyvTwr9DtWS6iyBvtNDJpzJRZpeX7YVGqSHn4ZB7
gXM3OSU1Hi41vgPTuokHpiTdToLdPGm+V65uY8SgsPWS3F6h4AoYEi/QzaONf5yPvUDWR0BrU//T
219GQ7puOYLgZaNv4zbtdg6qhR6C0P4RxmP2Pdc9ZA548ZSBLu1vDknNn7yhKCcHvHi7XTng0KVW
SHFYuufgkVlEDjTtcyMozzzV2IspNqOfRS9lJauLjALgtJW5zftwmwA4vkEyir3Mk9672K3HiGSN
Y3Gc3ozS9PAbicIC5X2QR/rUtD4Ab2E3QOUXA7V6t9IVZN75BQeeiElvRRbPNLHPSYpi66c51PBs
y4OsayrWtjDjJ5FhKxg1QfOjQKxKMy3rl0Aaq+RD/Go3CGqkwGfjpN3ieIjt98EoaxTbqek+xG6m
6aOr109IeXTrOMVuv1ZYCEfhI0Rt4XXJ2wv1uA42hbFJxNIYDOA71Gjr9u+jQYBy+cougJhSUz/m
e67MN7oHBtMIFNaIBaAQvlM1KikDrQp+IA/I27vgisJZoOOm/tb2jzTug9ttZTJvPNLEVE1sqLhl
lI9VGg0HrsoqqsbNL7a6om7g+Pid+t3JGHVQkHQ9+Bmroj+RG3mMWlBsmxZksXuAj9qla2cVMp6D
NtUG+GlcLCJD7++Mzi0vwL5oQLMider0ZYHvZ6nESX/PYEHi3UAICA7z1PrOhSuO9HJq68i7QAZt
24R40y9rM+g2YNKrV/NWT01w+rQ5kqkHTd9GdxlA0giPitiRb35a7kG8o/00bOME4dLxVYBZYMlR
738Fb5a2s1u926G8FKhNNYnbqFuM9Wo/yrC4jr6VL5IhD8+pqkpNIsCje0gCTb0Puy3sXKyyPjvk
DFyKM8kMYKHQ9dFaDnZVPT/QQIqv17pILeT4TR9Krq0+nCswpL20v8reaF8CUwbgyAUrmld57EWA
/2sTG73ckBNYW9/nmE5lvRjfrSDd9VUe3dqKhQ9mxgCMT3XQV9Vx9JCKoj7hifNKg2MYlmdQVJ9z
6aQnNiTpCsq4EFhUXa/FG3BBl9T4WoxHmBoZZIIRDuFOJdTjrMnY2d8AiUtv1sCrSwr86KLpPP1L
WEttVVRmvqdugowF1DH7p8RQRzDgbBchmGG++HElga3Q3T0P3fiIqlNnie3Qok2EeB6zIDzr2uCB
QBcwAAjJNiutcINDobrKTSg3PajCM+KV0EQLaiTDgMJagcomPFD3w81QqwEsBm40AhWM9TdUdoBh
qyy+eg5i6ipiHut1D6RV616klxcnVMQ5qw8PpCRQAhD3/dJRHn4DSnnygCZR8TWo3tcgDw2Kc+Ai
AkcyHkj6fYNk2nqsUAMii8q4Rym9cZ8Kb1MjSnkljyyKGRAHnlwgOgWeXR474wJPm2FPzhZDYbYY
amCuMJVm1GpNhCPrtVX0Y7YsHW0jO/vVhKbWPgEd06JRzDD26JdH6kKkhj3ZrXjvBnKINhFKlVey
Es6uzCEYRmd1B3/1ThR9tKKDPI1Sl07rs7PV9P4RQZ14QVmtxmpAFRzn3SaqXQ0g5aw9CIu5Rx2o
rSk7lvig5JLIsNIEslPqrB5ktB2AAZpWmif8uSYiRVAlXCUhtj1mCqBbmHXJnZfgjSZHfqv8HCZg
CI7SdN9mUxc7kESwsn4ZNGkbL3mYiVWsNclm6pfBqDjLI7af+oaPl29V5Bdaosic5G6QLc6HajLw
dtP6KUpsQVInD2l0zII+OWG3896Mbgywz5/9sCi7Y1YfyU4zGt9joFHViWqGXbgCm4+dD8FgjlpK
5mvmgmy2GsB/f7HMAYpazzQgdIUwOtKoQNqFUfYw2oP9KAVgMkN0bUE590gWpo170Ee0d0KZOqZX
i7hs+ZE8cmQkVrWAElqt1Q52VCiVFBU4pGhqCCnZA4qxvAV1URJrXP6XO3FWtXcRIC41svBem9qo
lB6r7NioJpIM/XYIM2CGxuxIVzRcWK0EOTGT4G38mBOQO42TZzmW4PP585LGtbqr1pDSirZWGiQr
NqDqa5+p6rAS35OVWev9uQUA/2ynabJKdZMdpVP8FH7SojSjfW+C2GpPZHNc8OvZVnqkwVF5tGBr
QBztw4VGJCroQOkMXrVMu81pqrHj4VEfqlfxUVluIc1AJkpTUaM1oKhUXtQjV5o4hs00ccpo/V5r
Xv6fa5H9447zWubvO9LKZp6zI2qx8fjEw6hKUHlLCF73o4vjjvkUN3iszKPYTnzu0igS4mFq1mfL
1vqzNIW/x6vt0JgxEDtkmy5dAFT2sWEcyEZN7pSoZ1YNygxAUvoSNjhBgLdL8OFJA/zejbWXsqmK
bzlzX1x8Eb6BCnq6AJ50uvjHkO5L/gypjIMaztXM/2WJ/3cfSIChygv83Wu7te1TJR1rQUQPWZiG
mxo6tRM7BONQdilL3b40+JOfTfcxGk328rdJvmvWEzvEvyfJuGQvAbOiU5+j+LLNNHlHTRPxFFqZ
y9kyIhB350RqQ56ESvRVV2yWeWlsjQhnVKc3hk9T03ap+VXhT0t2Brg6dKmCEuoOKqZ3V/mhsU18
EMGSzUKGclE3PAc1aF6uO9TU730u0udBG7d5ZQLUquw6S7zZ3gfFu52DsW1fAV/3bBc4Q37YZ/9/
2osK9WuUvZoSXyp7BcpLaDIPU7KsAm3tqfXqxzl/lnZmte1sVy7n/FmPFCaisJG7mZNirRW8poEl
j2Sa7OGy8FFRRjm3UfOTU8jKx/nWLR4426oKh+W8TO13n5emgcFIp6VpIR1UznetYy5HAxWCwhkR
GEwBSbmkpeMstVpkqAOQ/mUawRNq2KOu5SlTNvKrTR8KikCQbGmFaS4t8LFKD3YfFDSpRT8abE+n
lWbTvGYVJVu8b/iRBoEDu4/ttD11KONfyYxjx602MtPOAy++crCQmlUmFzzTuyIdQNWlurRdsfMA
ubbeT45kc1wQHAAUfqXByU2t6yAVvpltuflrXlYb3M/L0iRPQzAr7kWCcxS2QbRsB0ZrGqSm+VjW
FzgqDCV2VbLR7H3ZYGdH+xk3AA6CurSfoa7jdj0KkZCamLs0ilo2/F6Skxvg1NOhgnjry/Gr1+BI
FHC9O4FQHHs86nNlpCtqIj+HRGxSb2mqD5Z1vDbUFOrPK/gFCP5ZV9//YZ9W/nSTIfWiBXfzfoMQ
R7eXPHgwrU5/4xBi9Xw7+p61cbesZexeoAjcnEDjgXLCofC+GtWZHGyoEi8LDk75SpblOYeOyIoG
nC2DxtQ3KDtXK6fqo7MXBtklHIE9QGor+u6Yj11pjF8ZitJX0LHN1bbZ3yJFjNiDgHAn3rnDW6Zb
YhElLLjLc8e60ACOAKitUAMaSuymgVID/7Jvoo5CVgduhKBWtBUESor+nmx9YwNlN3TDfYXI4IYF
Wn/109C8GrV+E2pTGyOVRL2+0cKNBsZ8KAKjoCXg3DwgqrKnopa50IW6UHe2DyA/nwbJn+zUDEgt
HezI2f1pV8uCHVo7FEaz++T/UT+TjFp4REHONPjHdFTvIn+s99PHm+ttyA2QyPw4lul2XtYEpv4c
u/2y0oQ8Ow4SOhKY/Gvn43WNQrPoXiQeYL8FFBtk7eVLwzLKFy5qlPH1dfrmukAB9H3+3UtAnpQ7
7a/WyldJknHoh94jGRTjlJKKZekx/xdSZ4Bxp8k3Gf1AjV71ZLXtsA7xaDxVel4cDWRXN6NrYVMJ
8oFFkLnNd2YGS21Ms1/g4H5u7cF68TSJ4D4i7xdH0/V9YaF0n+NMdotzt1v2jW68DVa37x0j/aXz
8dAOXvUG0CYEusB+yFuxCPtufNDNPN76VpUcKi6Sq+WGwcrwuv4NSPrtUCbpT30Iv7RpPDx3vRxw
+jTyk2e01gm/7GLNO1688BbhQOXKmnEfcTc8VnVkL8sgbkGBbYtj5BrjQyOMB/B02G/QaIaak281
J+iHlfegaftGdvwxiMp0VX/OQVt3q0UIIHXkrjQPxXUgwAwuWpZH58oIcdhnrPtW22snjvLvANdA
Jks5mMIZtqihDNexmeR3KH7J7wofBV4IOJSI19vZnQHtNXdRZvjEY3olE2q4NGSme4+FC6kVu0Br
4k2vQB/4r9ZupptGC4SN+wNT771pwEe1wOgXd9QLHb84Z2Z4nielBd76QxiBxPNjoRwJ4xV+TPFG
I4gINtTvC5MPDw2xyNz6O5G9jYqPs0za4dhki9xWlG8T8dvUkg81n/qlDMajANa1NdwDJGwWtgMW
jyJllwmzMEIaA8GBeEMYhyA3xRkFGs80SCYnNM4m6979BRDuSJMF9lGrXXtJdBRWUX8pIsu4NxE0
O/3F3lX5Z3tsNl/sVLz7VwAALYm9At+bL54fm/cyQDXVFMnK/U6887siCXLiDrhBCZNApWoZ+Bea
ugH3hG/d4R+meOogybRrUMK9aQZmfBnx4A1aHn7DKwz0KSLRTkNrj1eoVLsgykBBspqJnG7xJNVM
USAwFDjlNJMcbB9FYDSTAVFxbWOIjvPfM+meOgdEkWbaoat/EQAfkQN2eqi9CNZZUFv3QIjHG/xn
eKc+icA3DPHqHROsRF4gZFALb3XoUTPQqzIz+Q7pos1Q8jFATWK4BkeX8T22UFkIxGz8bI96v/LM
3rwWfaBtu7FrDk7VDCfk2SE+zovqvsJjHuV5Xf6KbcSjnwDcuwjvx7YGY1jJS6UqYr0KTc+Xf/ts
Y8v+9dmCUv/02SJNg8iuqv2i0q1QimwpWNgcpuIs1QWgvzlQ2ZcwtXvUkYh92SdJv0BkFRRyFK5z
a16tWQTGgMnoIG27dmWoLZDGznFqbfhGQsxsGUof/+pkFEWEd3Rgn0al4iVVk7c634gAYue8lFsm
eX7QAAk5904rz3RFTRsXYCjzHWc1D1SV/y0Sur/Iai43LA7Y3uVleO8OqqRNHVqBPDmhxLN8IY/B
Yibym+wJ1T/9EnrswUHiUcLmtP6nGP90SU4jnCgFwOPI3vQyxLEfbHQDgrs2d1GD4qfrSsGKBRPN
wmiADOwAC3p0bECkrWT8Qm6+DppTuywRgetw1oiiprk0yq0LUMunpv/NTeKXv80BRYSMFW+f6izb
opQbeT388jamHY7bTHX7tFzG0A15SfJKPySmA9lxbdRfdVv+HGLPvUOiWV7Bpo2KdeXPDM9ZipYj
c6WWhT76lvyHmL8vWyBuvBszVLaDWhsMuxsXmLElsovRno621C31ON5PB181ioqN6FMXscxoH1c6
MtEVqktdAq4Gkd0tDKOz117u6Seb0K54SXTOBuUZd+93hDrNMWgQp0lHszmhyAT0EhmIqk8Q6PTN
TVCiqLzgst/QODUaj77GTmluZW62qGFBE+VBdy5EVaCUP7XBIOM6ckHGqBDvPsxp22UpBLK/ypsG
Wh5I8F9CaSEpkbyF1np7bnsfYELoS4FUDhKNfQI0P1L3uMTOq9mA8a1ZuAhNygUZazVCVy6QMvui
4tfZXhomqD+m0ZatjBJAQ4mdgY3X+FHQDw0/ofDcJBZ+c3QZug8lS2MonCFuTg1yVGmPkO7vfgN+
oRy8/mT5NJP6YxIZ0Cxf0lrzHAgJIRSvGjPjbG3J1EkvoAdrNjq4wC+l4bOz3j4ZCu5FDZnpagx7
tnTiIV9H2KlwnEF89zQG2ZJcErINXl5Dvye01vMKdaQ/4XQSgqbPbfOFBlWyg6caugoSu8nBpODA
iPOctyZrM9YW4LvKy+YWlM7FsCMfMll28Xs2LTn3yYe6RZHZ1nIecQxerAwHgpJ1j4RRn0fvTYxo
ZI16efRT6VYgHAp+TraURsjdrnmx6TLtF0UgPwUpkyiCyk8I8vQGaPYTzo6fo5l/BDdpsmsHT1qk
PQMFzc6mBn7AnoUDlOKH+FwNaQ7upVa7oQjNXFZNaCLGkwYLMEbmP2SQrAFSzIH9iCBcY/vhzzau
vhWB03ypB+TtNSfU77HhccE9KXT8PxbJHi+tDiw4Nar5ebJ28HLF78HO8W8R98NputRYqx2MGnuq
PKlQSaRGqHF6ILMG86mTOA02kYmiPdBhvAJ4eYNYZ/3gjqV3QrFgvSS71oJ8sajD6pr4bLzzbIn9
i5oQgisAGaPCPlqoL350C8jp9nr+FBRjvZBg5DtRM/RadtJVM9uo2/atWNqpuSlGAML7XJyFExRP
HlCw98L1l7pZh8C1rGonT59s2RRPiLwC3li29+QYFOkFKCn3Sr06rn/IvBqmRaBXB1rVNMTvUK1Z
qAMtHkT9nrrpaI8rYIGsLXUbt0R6EAHuDXWHyBc4jdXuiqmbgis02iO7wZY0iky8dqgK0FvQqOt0
0blpsEOlUV2a9RUhgxsNYusaLUp70HeZprERbMtJjYKM+tBgc4BQUpb4Z3y3/DNdaX35BXzZ/c40
CntcmJXfIQA/gAneyHAwzKDMrK6oCaAKcPAjNHP3b37zNJpBLjRt7v7fl5pv+cdSf3yC+R5/+NEA
F32774wHP4TIsgaVkGJBl3MD4g97VbBSLiCUkB7nAR6Bkr4qst9TqD8Pu2rFuUtXf94gbZCRNDhY
Dv/7MmH18cHoLvRJJuN8VzI6dWUVC8cybmMb4eymPsQ8hbqTC13SlLKMX6C8We01FhV3DaQhbaSC
Trli7KSmHGygQDS/XA4me7f1dBUnGw2iRudB/QKAjW7Fpm4T1Ep8zKUZRQy0nOTmebaPOmq3xxRP
IrrrPDCAXqd3+uSSuyF25m3YOeukjLzldMePhRGlQuE2OLx7unfa5jglV0a8mpaiyWH7mvI+vE5L
pa1RrsNIqyYXT/MuDCREWzBMtAen1dvDdMXT7v3qLzZyka7FU/ywMY+a/ONqtjlqmXlVGphtFVhC
l7GFXzzo3bz7suPgpgrBpE5d3068+9aEhHafmNdQeVSQV9uFjd0tabCyXO++QLwlq3r9PE3qWygF
oogHkS9ARPNW5FeXsQtoUqof5WhfNEcvf1gtv4QcFzksrh+LE49ScDN5ur/ntXwiQDrB0AOFRUck
YLLPJvIge1aNV1SZL/QBB4LUju9AoGfd4ijmFzyQ1tSjRhvB5pyy5kc3BAkyfQ0QeaVXiaXr+GAx
4FlwrFNLnecr57X5uEpi491GV11qOa9hOKQLvcj46zQabHXDe0jaNrnZtp3cwHvtnEQzHskEcYjk
1gCIf/XxLINqngyW5NZ1txBkTHfkRU1Ti13Civ5MPRnFCXj4ipeC52DSUCuTSQpwVjiaGexnW1ew
eunGerIlFxpI2wxFFwWKeMhGa4YV5ESDxkpW810D3rJtIsFAPa8XsNTcc0MCr2W4+MBxMbpHy2lu
NI3+JOAiKiiVlp9WNyrQ8MbTR5j/hAQnyh7sX5fZlPv1nfR4eJo/Wcv9aGGAJhE1qfgHI1/h1P5C
0xz+6a+qTB8wUhN0VeRCjTeCA0QYwpj+KlqUdx5E97KsXc631Zvc3WkVcOvzX9rVnXbQ3f7L/A+H
ACl4/9t0P386mdvetQheaa3p/9CTpYq6DtepO5bWAQwbvSqm6ffchEiCVmTyayyaRzPNkscYko0H
rutA6Co79OyYVjSXEftwgD9dsWlAZbR3s9J6akF0R066YxrLxtHrc8RsbaXZRbZoIcD30EnjuW+G
/NyrnlN64wZYETAnV57xUDuyvnNBetW4ifFAps4AtVeQBdGRbLILyl0WFfpymmCbwYM0Nn7bGmDi
BEQP++ou3tPi4MRNDoiKGAvq0gQPXxbNMeSNTN2IUGIqu3pLi6PaJDvFLP9Jg/Rxtcg4IoUbXKe7
N6wH2ixy1rSYy5P+olvlhfyp8eL4a5Fw40Q9ie3h1udmBzoR/EGjJoMbkCorGiRTAYnMhVX78kDd
ZCzZjkcI1pELfYQelXH6+EAGjUPjxatGfUcfALQe+iFoJY6SOFP10Ysese42Wry9K8f+h9973hdI
uw9rKAIOu0CiG7baCqRbwGjGnncq6wwKfKig/gKeQguUuFlzLLsI0DXzNpk7KPC1VQW+EMRolu8n
blCo7Sac3ozNT5D6OHZ5ufgE1GOxgJi4we41fOwy8F8ofx3o+bdWtMVjiSTbrhWQ+EGU1ntUDpTa
xh7wmyXeNAQ5v8U2AJBJb/1KWHpt0sF8beNmgB6omd8cFnVbtzLlwa+cBHGKRAdroCUfkwHKuDkE
Or+r6dAotX5FmM4zBIPxFfU3Pkvx1Uh1lCSoOvLI1cBsYSQoPktD+QyNCnA5wz679ar6PPU40ogI
qE1uDmrvyQ3VEe+rDcptXi2Kv/tEdADJ4wE03yjv0BbZ8CPjIdClnvkC2eEKoEQj2wnZJM9VZ514
aYTfUM+TLkvAoy8tN/VzYQxIrbEh+vYxs08hRkEzCycAbJsxfaXFMRJEQZ4+01UeOMl01f/F9je/
QDd0PDfL9FOeTXPYcAQz2O5TVm/KsdnDg2aPzp7Sa9MoR5ZsbWsVykw+cnTkTKukldiRXcbpIh+R
2L2UXVluHdAPvJhZOfFZOalrrBPm1nugkCDOmxYTnxX20rDHDQi0TU97Vv4u4mT/Q9mXLceNK9v+
yo79fBmXIAkOJ86+DzXPJZUsW9ILQ7ZsDiDBefz6s5BUm7a6T3fcFwaRSKJKJRIEMnOtBZQayhQ4
CYgbeWesVe38MrQ98GAXofhf2t0ybhZ+1PhHT0B2BKUyIrukI0fChXUr6kCeMLtE0BA0V/HYr1BD
5R9nN3/g4WYIEmfZW0BzdijUODZp234KO0OuwVLWb6bmCCI2yy7xlQyn/dR0bASBa3KiTjp0DgjD
AOq6pxaN1gv2PprFuvfRAlMLNm0ja0S8XEMsiDML8kOnzmXlhVqVnlS72EvLJTXpgCAviDmD6mIV
Hgo2lUcFArGlpaREyPYXY0we6oLfx/irTzELaL/mLbgnw8HKHzTBjsTN4EOddCeAtVr36qGARl+k
YtHdtYBo94PVjUcdwq1rTI7OMayCcFm7o3WqRGZ+1kGXPtHWNTI7gIUyXwWomnsiNz8prBPTg61r
ZC1A9fZXemKqCsIVBWIW97Wu18c6aN2VHojoa5Oes8L0XloB2tWxHqODnibyQV1I/aXIoKFjoFzI
jIS9FwnGsSvDfgsQ8AnDuvuKbGm3bC0vvBMuYxBzHcEyamYjRJTFuy+HIksDOUa5YkietmDoBfeH
pa96OjOxVe1k4yJcgLOpV52Z4Suve6i4u4AJqQNIMZtgW6Ggd8trC0nZBjNRjWUE+P2dcethnrkv
HKTWFV/a9M8I62FV2Qi60v8yCdv4HspySoPrjns6f0nAtQsxxe7FGHt92Yi4g5Ze0O1qu9V2OjKd
1w6Q8CXycuNz0fcn4tD2JNg7o6x70YsEcpDAX2hdnH6SgN4Duo2zoMwhG4op+ZMWN++2uZfOpK5X
606WYAayMFECopEe6Cv7dpKc7KJ8nb6x+lPsHGRf5JGGzQ6KBfGjl+anLNO8TzEInw6YUdRT2A0v
yp7oeFsYYWgdbAdUKb/bRyQyFhmrih2mv/6MBX9/HrndQR/ayrbCyKNFoffxsKAeJ4zGRV3wcJt1
A3TNNOgguJ4KaqnmbHNEMuxQ21bet+pQgVgf2QvYqEkdsy2rnGpT+Ea7pCo3qnfDHvjesWx/T/Vt
s11z4nGro3Z4kRBN66xs5ZnlPXJr1Vo2mD0CjRlXKbi2jtRZYA/vZ2T7q14UloI+B7WS2xh3z8FF
6mBTjU7+WJbyzUSU8S0qqg0Ccd0LS32xQv3UcGlcF5E9llUbmTj20pCjtvDdlJ1cYkSgQDG1OSJy
WOcEBzLRwVFRZDpDmgJarvkIIVoUr25ipwFaWQHuqIiLbCAAgP6NaZ8RyMkunpp+ZWM8G1CW28UW
x5Sca73YW7qGt0QhoIHeVoEFMR0Wv/l4KlzD5q+5F8Yrxnl68YTuHsMxq9Z9IxtgvYEXh5rnm1Wl
P4asrT+5YVRvfT9L90HKoZSmBiOP0YTielTxV4T245XvjHLl6O6wA4Ug1ajTwZOyWPsON9bU7ADe
u9nvDpbJt3aaolx8qB9G6QPaL6J0j5wGAIZQeLiHMsi7rXDOmh/vZWiv/0qzwjfxqlWdo0rFOzLU
VyhZ7LQHRNfwK3RRkK8I+y+Qutoh12vgFeaU9yBSLO9DBGMmGzWpA9Xt9c5cag4IEFqrNR4BA28P
lpErbmoX4cMS0hBz0waBIn5X8xybASqkXdtbCsUwDqnWz3ZVBg8Or5NTOwh/SYze9h/2JjOTU2Yq
zSVE4Nfg8k0gSpgv8Niyr+DbaFDzbyR3TmMP4HrBPyLhUfuguyUIh9RUO4Tvvm0IRmPTaMJbyEBe
3fhIZGFvOL5YOpR5+mb4ArmYdzsVYoAjc7KT/yhjfx1oIzAGdS12VheFGyQ5kNdzR8yLyJWD3Qag
EJEkOybS+ok8wjqytjHE+RZYbKXLiXq+1vR++5dtIp5HvgwoGe56O8MGNVxoV1A/o5+0KX9tUi8i
/t2efv8i6v7U++Ha2blVQxWu1mzHYDx0A5KuEDgvjj0iABtZMvNBoiQMMsdyfMv8a953/ndzLH6Y
3HUfm4RhZxn0/glV4OV0TZPm2loOQCrR86YPVrmNtTBD7EmtgRq14OnUIfFGc6nrrzNmesZV5yCT
2KcFxH0sIK87O60gUDw070js2Q+aDFibt+mjpVc67tOuBDdNam4SjuLiSBT5GSB4uUbZU/G5dNg3
gjZq9jdMW+JtvkaPxnCl+fy5sfHPJNQaKoyLzdz0qr7YQB453CROEJz4AOgV779Q9XuWtZCmC/3h
4lpudzIabGSiwmevlZgczP5B79kC2YICFSJ4JDKsMBEWtvITydCkqslVk3rNFthO6sVe0Xik3r+6
VtghMhepBIGqJi9YJmBdCQFao+jdY9HoWGoqe1faIAwY6ueicTPzRyMc9wY92hUYboP0PgwUgKGJ
TmDq5tY3CQzxCrQa1lXLofo3aI54DJKsXENJajwD8pUc7FzY2zHPzDszzvmy5Xb43BryliaZ9QPA
ftQ3es1bWPxxuRM2KN9ohQEif7wrwI/gIRTjpSdetz6qB/rP9PiT3bCkvXXyclIf8gYjvQO2+ygl
hJFmQaI0D+stb0KQ4Y4QJJo7WG5B8EO7A4MNmKhyVO0juLIoeNQdqVkP2XuToId4O/zaO/zepN5Y
Bzzsf702G1GjU8h0BWrbE68cuffUAgvViFBkc4s0PFObDsrFz0a5j4UTnRgWn8RnEDfdd59n4Z3d
9dZNH8WFyBBM2ZlblI3GG/Ia0vE7UHrBHda2kxeZjcGEV5/AS61cf44F/orJS1a5vWncylwjQokC
4b7Uv0QmuOHwXPv3MqzAx43J/wyMDHJQfhsi6NKZ5xGl4hBHrMxbnVX1MmOyf4o987X1HPHdKGpc
rvJQPCmwVdLFm+1BaLUPuA5BtgDPdFCBG6UbkCZpWXT2mfaaaL41LShbwdJTFoevtEyjDYILlOvC
NVtxoMWaZ+EeBBg+XxObF/F6Nb2fnLUSrwrF/EX2um8A7VB2q3OXsyvZIdOZ4MXgFQsQ9o5bgGbS
Lw7kxSVzw6+pDxi0Ay62S5yE3cUFgBqlBnX4NYY0ANfBvWE4kb/9/UrBovFOpuYXiZXNGRRM8oxV
rzxjBxLveK99ds0oOppxtAmMtHhIkri9s4WDgpYOyqA9Yi7L0tf1HfVqLa9PQeC+TL36YL9VAH8c
sTjCrsW2NEheIkJGvnQAcd2Gd1K7UisqPHv173/93//339/6/wq+Z3coIw0y+S/ZpHdZJOvqP/+2
9X//K5/M+7f//NvyXNPl3AKHBffAPmLbLvq/vd6QBIc3+z9hDb4xqBEZD1aVVQ+1sYIAQfoWSz8A
Ni0oELr1rJ3pKVYFIOlvtRgAw20a5w2pc6TP5bdWW0372KALxRGIla2gFVbHebtDqRlPLvYYpluX
eOUgl2otwqGItpPKoIjq39rAEV9CFMLMy4xY8HiFbEwKgRAwE9EhEP6vNnIu0mSl4x4/QJ4Y1bPq
wGXan0116OO63GSY9MDI9EdvUjZPINNPd7zVsWLnqV2iHsltJxe6lpxpAKgp6Iu//+kt488/vW1b
Nu4szpGDtq3ff3rQ42VaVzn2Q91Fww5J4ABVU2xcp5ZWPJcCSRO1nOhG4KAL1yrvyMMG5glQbR1l
Yn/tVUpfO6Sh+8s4na5oNsy+gVixduC8Cp+TqDRWsSm6swNJzGORgydjQG7q8wjSZ/y89ptyBf80
aryVq+5DaSRIhhM9Zqwcrk0YmwfLMjDnAtLg/MN96dq//ziOzg3bwq0JYTvbMLipfrxf7svajvBP
AeTwG2CEK8aQRl40Cg0zKgiMzVzgYFSz4D4UI8t4XIGHFT7U/cExdkMI3k3u5NSrMchzdqchqUlD
ggP8mhgmOL8RELxElpkbi9pPgEw+kmXszOEiyOzkkFgLOr1fJGNVGIu5H0v6ZuE4CcC2LBouU/f7
KChUgVBsCXHkLFhP1PbEhMXirEhXdEqHSkt8wKXW1CDy+1+cZzfiyQp11ztqyfoXqqzpFGyvkLSD
GPaGtLIqKYdNDn6Uj/q/3AmiflLbcjvnlCN9tP9FY4suntS2vPp9BGp6OfcOf/90MPNPd4AJnLh6
PlykuEzPUjPXL3dACOEGVK/q5Zuo5QjSIScHADActHPiFnfYv7V7ak0mh0HloZTNsApMVymVUFt5
U38sgNjtnHI/SFc7m2nIW/BgZb8MQx3kG9kGdIYz4MH9vASdUzZqzxwLnQwySsECJEFDjQAM1Ovu
ekOiNNfPg2VSS/1BD8d+LcFko9TOUS8VyWLv2qF5FhoihayLywczBXvWUIXBixoxBFuNGtHyA3Fz
zbDcWloO0pOugHo9AOVFrwK+IDNZjyg8PbDE9u/IIynt7pLEKE5G9oRN2g0k5eBUIE0D7SoIEbkJ
qcSmhoQD9cyOmdEkKxPKJUssNqDYC5qe6Z2sQnJG1xiryEPehWw/Peq+ECvW+zeiEORYfyGzAj2J
GaoVIfgK6qYsXk3UhIhevrdncBXZNKQxVvOGfR4rldCdRcIAASaUJmFREK4JON0okboZQp1zyY+s
CNYf7ORBnepK5yc8m84Io12qK38OO9vpSiPqp2FnOPeHz/w5bOVlu3+42y3zT/Odp2OfankcL1zP
dD/c7UjpxtzLa+2rqMR64qlBkW6xYmABmShqDEVbQ2Q1Lt4BF/eFDJEEs9eCKG2wASpWYkQ4mbzI
RmdjNPaX9tsvrDjTWL+PP30oUsQ/HEx5ogfvX6oOrXMLdau4I51mOnTyYbYEbiructBzNgYKaaGR
BkJEsK5pULutIF+yDXxQeoISPz6CfrRYUG/PFE8nLrCQ5p4usKMSF3QA8VaV3BoKW6J5olnhDZHt
qAl+iWYFMYZsR8iTECjEqZcpPue5l1Ar1Ksr5w/XQmFTPmbAnO/B2/3DV1uNUMmb0kEL2rcxF2xP
LepURGD72Ch/pKq+ARjIcdV7hom/JEXp3wbBjFUbCUCh20qgCGPg12LQG2AGeb7mlR9A7k/DCjA0
n1AYvgqCAkwKPah6MLeED63CnjMBueKg1q5k6iMwgod6jsgDWKT3ZYOkA0K1qkAsQshPke8UWNVN
gsE5D4IFs8dkP3f0wrPOhTZCBwJus50GaWqo6c0dUrYoOqIoWORb47EtiyuUPbsbi/PsTseGmdgM
hxalTw7jw5ZoB/0mu9ooBr4B0/APz4HjfXgMGDN1C9wKKIHkzDM/romQ9XVLvRj7r9ATKJGMkD3Y
3iCgxs99aN5nPEWpi1NbP8w29CZyE+ZIlAc4qPQdFV8KHdr8ky3H4kYNI8J9YzmOv6Em4LkczKb8
nloTg0rk/xBJ0RyNFhoFbgHwMGlbDQiDZl2nAeMFpStujHjSEtcLN2GbiOXsZ1KP1/jrwgMVZ3Kg
cEzqQZFI5AnibLT3/73pDcCl1E6+YY7Bz2aSPZSKnJ8OuYBoYlvm0IKGyQe/5DoxHWzNwG76ADIT
e/ZH8s5ctsDLH6y4N1d0Bu5591MxIH6i8IFktwZhHQCicj+hlu2j3ex0vA1j5G06pD787T9MbVxt
IX7ZYjiM2Qg+m7rtuZZp8Y//U+RQq3qo7OxrNXTuCqIN5b6GSFdMfPPEXk8883SWCVntERO4ZKZe
8QM5q2ba+Vije+Yt0RPn7GVRuss9LzzUWpeeEeW21w7W+Q+gd0GpZxSlr07ao9AE+1IoHwILgDjE
mzMM8UICS2qUbg6FZFSlxwjGri0HLySkvSFvTNXrEtFjDxmRBuXIi7A1RPTdkFG9koBgQzfnD/44
OqMUNcK/7xxyZFN5ap31AbgfPAYlcj8A91Nr71HesSOuFhN0q6sht/ieiF1q2z35hpffmmTobnHt
HzEFis+5c3Ugv3zCVxEnOqODO5bAysctKJGqhO3IVnpttTaMQN++MwjrxSfQV/pbDYKTJ1+FzjUV
Z5+bZHMppv6H7+SmLrC1fO0jsrmv8mA4zoexzYdjmqS7NK2NnWkGKDOfe6e2AxUcZvvjnscg+R7t
btVI6OOZqkWmGm+do65oLZQJc8y7vc30CLIKOoCFP23k0lXxC2uGagtWsrr8GoMmat2BdU7JbWqL
JB+C59SUCD/Y0XDMhlR+YWU82TPE5PdDGIOSUwThs5lV0SK1mXe1UmnfM6t+tJWdu068EVDR3EoN
yNzMGEKEPn1gY6E13Hf2gzSzCEpSG5LEsSpGDYJRWKAEVD3USJQbyFZmtyDaFLEXrv/+kTJ1/qdH
CnOjY9hQW8FO6U+79t7swFIpR/MrWH2rvWOBmYMOGkLRG9QT14vZZiGL14Lhunz3kUmCsmBseH9e
Rb4fmuTP9QE6iCn+JKeoH0INxH2xEq2jw8D1pWVhJTKbbMA0FgOQSrvCAI8qdYSmDQ09vXKXZDM7
wVYcERrQ8gBinAOGsmd94X2CajYkMkywxFEzH61yJ2o3xKoTvShAN48sy4G7UM3G5eza6taZWgK5
mU8Bny4kS2q3irfNuQu8CCwlqTym9hjsGqv3F8SoSCyLH2xT7P13v9mm8dqHZo5Sjv1wXWO6w5F3
SJuD3ee5Ean4DOUEbc0MlBcbA4i07VFvVwkXAGqMwV5njf32uytEW5ujpVw5hB5WUd93W7cMnaWf
teHFVYdC59kJ3DFgrQAxl82LFIFv1UFtRA8vWOtbe600wIBPNq/l4aXURL1EqblEfeXP6wogjraJ
q1WnIgR/rznWL6Pj6Z9jG8s0K0VCh5pl3kEBXkBalZqVkURr0+387eSc+OAjR0H4kZqBVgDZEjZX
OyjZ5xBETa7Jvze+0n3gJn8YeBEhRMqe6C1GJp57R2xvoquTec4pENbNokoLWneD8VVfAEHRb+aF
+ryop14DTLGbD8t1DfDqfQ/R2IM3+ph96maID0UEiGuvp4vYgChmPlRHUx2CNK+O1BwzkWG281az
ic7IjTyoSQe9dqqj77NqC52KCLTvjbs1fMAqsiyKnuwsgwTLOIxn0QX+Z2+4hk4bPek+CMtGX8ol
NQ0vtVaOrSOTp3qzWqK6ifk3sA89+5X9KtiAEKKNyi0vzNJHEDmhDBM022SPlN2w9L+0O6EOqWRV
TN4PhQ++DuhfUhMcBCDUzT3YVAc1P9iasd7lo77XKt08+3oI8IMh9AU154Onet9deLoAL320pWaA
re8weZeFEZ8BEvLzAgk/Ly7WQW9BoXc03XOPXdgi6LriGXvJcRkBhHls485/zBsfD3tUPFsCNNWx
kdRIKev5c2FYZ3DkNA+uFXrT5aNy+3B5iuIzsmOpZK15FJ8i5LcAQODVjQ4oKY4XMQAwB2piJcCu
1cjwf4DHIJ0a3N9YJbpNIFBd+xgRng0xKGwOKtCB9xFIPtrYTe/Ixm0WXw3QuzUZYG+zm+RPosPO
ZxHmmgeep9uk58aASF0Jw4w2XDGU6V4BunIgtpW4m9/a179/QzD+IbiIdwNzPduzEdrjNseuEm+Q
X6InTqrJopVt/pL7VrtMsf5CSUykCEaJZnQ6J3rR1sn1pRGiQu+dgZQcqGs6lBxZ/g4ZTCB7wQyR
ymRNmyqQ8hZbF/fmmrZcfmbn20yrkjVtyGwk36beuE2zew+Pqq4yz6FSV6QzlOk9lk4T7Wd7jjqF
yaP7o5P8h5/wcWp6egflpwpl1hBylCJ6FHGPXFM6PhkswTMF/DkiHGC38rqxX3h6H16E101uGqjA
z2mvGUta8GB1oW98zlDNoFZDZJtXQrRqmpuz84fl1IfmPDLeU9Hiw6BG355qM3avHqRuHZWiTqPu
nmmi+2KVvFhbcQKItYaCQQjhhWsNjGKAHJYXaIcMr5BuRjGADOrg5uNdumBgfrlaHGvfztAPeGtD
9aTiKPkboMZFTXIzvACk36wF6MofkB2J+vRuvpeRxX1s814/TDezCbKZHbjnCnC64nanQ63OQjt7
hHKOfpjtsy+NOT00qMidxosBwQeVeFgusUkVN/CjM8iOAe+Vezy+0cEANfyYWsORWn7H3DtfPFGD
rgkd39ibNYq7Z9uHcXqJ2sy/f4C48XGJhVIEqIxwjzHDVEHoD9F50YsKGs9Z/gI4VnqYyez6CvIC
wAt6K/CDAG/0gdNu7qYOKL88V5WVH2mjWXvXxg7aGzVECSFYkG2HW2pqgIBChbu/TZtcIfTvRQYp
+RYQ7t3AeLQEozbvVrHXBCuzQCa3Kwd7V8TNlwhbH1QFggGASHc50fE2o/nFlVZ8mIl440FjJ90v
tsTAO0IDe5GAubQBD3KOGTCDtu5C+p5174bjmr4U5JHBn4iEM0TBsLn2syZEcbO1JKZS8ihR1LrM
QLOJegqQmRaO7R46FeihJjMhpVMIgAoSawT9mwW8JVZLFzsfhstYQPFPFbd366DR6mUIoKC9oq5K
01+83LV2gxcAEgttTQABZbsK+p7dUIzSrkYEd24BeAJXvTqLlS0DB9BZo2W7I5iHd2TEDkYS3pFc
0iyoRHZs+u5I5QgiGtBjjr2ji7zd3ai1zzR1VFkwbtpcS7es7IJjU8f2PpT+fZ301blU03ZtSLEP
wVqwoLodOmipfw9xhOpMrdmjVLSWdNXPMcgjAq3cwsQTv5jnRZrsiNmi9t8+mKnptKAsQKiKGvOU
SdMo9fnN2zyn0llhndvKLW2IsQDw58YCKFFsn7FvdHc2QCpnnWXpJnCTHvG+MMKPChB7g+K6RQp+
qNcire+8xPJ/2PXXVg4oQNCA2Mns0XiravYCdU/5HAg7WErEuw8QYoxXADk658GInXPs1M454hUk
cpm4d4U0x1WobNQBWSGUBoHrRtfUBrwP4qVsDVS2/wzN9TLZZB4oxIPwHjlj69vPkySIJwu0d+au
mjlXLQQlva0n7lkLq2ZcdCVCiw3XSmxFYAQSFV+iqP18Izsnuo9iDq4TvYd4dlND5bKyeLDSdOEp
wG91w+xT3sfDNdEg+OuN/DTPfw5+jQ3We+lymvpaeIeutnZYHOy7SCSf4P/EfKv52kR2umgZYv1g
Ua0AegBvO6o6ixcHNb7kkTUgFazLUpxTpFgvUFXPlwJ8JqDVzvDSdT0wS2DneizVgZrzoSz0bWcm
4X42NbbotqiKj8bPrKyaLdI7awTfwosRxaBldUzzzoW+G7ZUo7NtHQt16pkbt5uwsPUldUO/A0zj
fRhj5wEaj6iIt26UgDoSFA7bOCnHA2CH8pQADbppWImbxwKCt+K+86Vw+Ld+5PJ7jmoLx0P5zGIM
BuBMyv6r0CJoSgPAtBoQFAfOIysfMtCAg20WmlaVW0AHqInWQCCIDXWC/BoSOpq3oU4yBQxSNDUC
kntqanrSHXmAOuC0EzXIk7vkMYnN5DwWuVzlHJj9TVHp6TpKkfwLE+QOdctGxpBOyUgHobqnMx2i
KADHItU4+1AT0629da1eOwgfhdeL3iqjQxjFTxBx9a5Qt/fA3IQzMOtpS13kgEioZieyfueXELPF
7sVZCj/CtPInzYsAapZLiRBPARXa8fOIUlfcuEZ8o0OgPTZ+4d9pCDrfai77IxvKl7nfLC133eW9
sSKboVevbtbHWCg43dBvkyGC3naQv9ZId68828hOUac7F8aGbkn4ib/wyFG5v+ly68nE9uwWIP4J
ZIHxSK2YB7+0VB9WGubUlzFtPbdU32Db4nuKIO4xyZr4rqmG5fS8FQmC/oAh8mm53oAp+Qb5waMP
Ylo8pJCKVapjHITuJRjKP/la1d50JvekUWZJ3p8KMwEUR3nFeeds4yLM19SbxKCdCaucQRMDbKY0
NJSPkjtWIx/+c3PQdm22Lf34/RuAZCLd1oDEgTTVBQnnaNya1AECSA4QZGttZPoYNNxudEC67NLn
GV/XfnXlxHRQVsgHoyoUwXu1rJyMycCzLdjVxMoPYrzCbNB+Al4twZUNvhtQXnXXONyTZTbPrqGi
waEOCMb2ylVHdfW2zU1u7YBaMtaIkVcLz7aT71W0oWJrJ0XtFbPr+pEnnr7uWDOeejBdHR1IKoPH
uzSId3Z4MZNIQfHbRz0A/rgN3F/sVm/G52zMvqZBat7w8lnqiel9okgLSHKWHiQQb9SKfeeJtb4/
xWUMBEGXbVNkB+psgxqi4WBD2lIzMu16G0cOigvUaPYAkn/H0JwFd/1q00KbESFND6lCv+Qn3UJm
BZV89oIqdvDs3bdMBI+WiRdYDvreDUrKi/OgdGmwm95WpQaSpsRMwbCVNA/+CBKWJhyGXRzZ7S0Z
3WZBLrFAtCXCaiPpNPxH2rA+j0ba/kMM3PqLxaSjOw5zTQu3lMk+7MZMf5AB8/LkBfKSC7sF2ydT
4siiNsQhr1DoD43d+ka23KkYJv2k2VKTOkYTzIO/X9VrbAeyslp74DbgSOPS7b1UgGB1PkFqHThz
PTDWiEYhI+yYdXWkg5/yYpNx/XXUtOooAwegPQOq3uCexYFcqAkxCFxHp/PFv1xD4/RD+fz3i29G
uf2MipWoKskxHLyHDOaCsMuyvT/9XlWpV+BYNbtno5XpJg0YaLjUeoKpA53lYYLXeqTXtzJyYtSv
oSNSi4qu4OhAHqAC1YkZL8gIUk8XRE+mcxKtgy1QFmAzarPrh7PWSEDYo3ohG/J+9v/v1xkoJOKQ
kaM8JW+luwgtBNZoW0zNwIrFkfbQ1BRWH//SpN7Zeb62zlp38cF5bgYoJcPbTAMxQs+ck5tl2dUd
xC5VIAg6IF5vLlMPxYMIwALjMXryagMgZBl68RUFR9oi4rK+H+LW2OUCm8jQtQT2BaYJ/aPWfhP+
osJ/+80WDZBmSR8fcoYpGQCLHDWGiXwKBkz5WtizLTVl73zSANMF2g/JuFA3L6BvSp+iJKt24Luo
11MzHseF3fkDUJvt8BkIyTgd5VOXSHk0LVfd2Rhaq9Nolbl6daBeaA+Aj0qWj1Gk99hO4BvQYHoK
aUj6BlPT8j6B20HeN54sblXLL6C15mvIvkX7JkjYquzBQJMmuX8XxUODWmWwTeHheI5QM/tg6iDA
sCMWbioely+u81WrQVP14UK/YV/+4f43Ucb/W4Sfc91wHWh0mQZq1izX/ViXp+uFzJworLZJg9Rd
06fGEthHYHI7HjxFqQdRDySyXacE95uFdSvZA+BlNgjtAFITyfDJ07ME8u3cvqB0ZHhMgfQgN5lx
eQxCFJJRExMB9NjjTodMTRSD3afOD8AAfAV8NP6R5hePWyiclyh4cVAz/wzMdr5ErWNzs3yE6FK9
KE510joHwGK6bV1a410G7bqVMTDjixqnrf3oxzi+j2NoWFHagEfk+YUFoY33cha3F1CHnN1AZNi0
oVZOFbw14NQPmvOoPZZd01zIi8zUHJpi3IHP8ZXsZKJOOgxtgVBize3l9AlkrNSQFevbRSNlsCXb
Lx/mOvUWseLq+IstxexzqvVixbvCef9S9FEcdFZbIynT6YtONvLReJmtWp60KzJ++NZl1yJijIKn
rayCYh/o0HVJwIW1iS0Gxjk3QfZJYN15iqE8fCwE8yH80WjtkdqZmwXLOmDR2jWHdYJAcbYsRjEs
IQkX7Ry7Th+cJnTOo+VfbStES5maBCVyVa1zqB/zFBXpgXXUrPTH7NFx/Qdk/Rwozlh4PakrAS1w
9rVTAoikxvDUAVKQd43d8DN5WEkhdqj2RUmt6iSbKax1JbXwbvqk1Bs26TCMiLCqMaJi78djfHXK
bVQJaF8oq1G5cs085qynETK/uDdRyzUP6rART35k5Vsa1Rpz/xIlwcHlyIgsQXAGjd3cH3ZItNNF
deBbJ4hRfyF3MvUAKi1qSAMh8ovP9DGvHTSmkOqqSYciAENwYhsnuipwA21X5vif0Lcim2mAYAXo
nQv5R1YEumGfhVhFY4yh919UevHkQu3iWhYqCWghn6EO5ghyfyjkeuva5qFc9hpW4xE4YMgFqCkT
byoVCTeMbG3EVr31WuijVclr0iXJph+taG9pRv45Gf0dg5rqKzDd1cquM+Nodm1/09r2Kyt88Qqk
J2rRZM0ubuCJq+GP2NypDmn3P9rC0e4jPxOnsaqTFX0Aan2PqCZ6AoppuEB8BMKceHes6UMS/1MG
3kvoSfXJNsk7b1uh+OwJVXBLVOX5GyOpQJbnoTBdq49dXKCaugH2donZJd4zlLaBNRI/Wd5J5HH6
SC+WPiYxnwXynnqZHbUrO9KCLTVDzQNCM0tepqFK3MMFSsgurtfoD5D4jTa+MWZrahay1K8gadtN
vnUPxkmIn2YobzS/0WhO7mhbz+q4oqllD4aGKvsUGUT1tSYLsvzLFBje6au6Wi0PiMxDPFq5mMmI
acLD/tbEaqyPqj++cw6V7xjwgy19jybTrZNpyffv3NnuFQQJcvrO6nbYgK01W9OnJhycHKPjABuk
PkAd6HujgrabvtfffWe6qK+0P33nQJSQIAWS4FrLftNpgm+b0tvnQBuAVavJAVXTUL6zoNMhaUoA
8VHlnUcO36FICz2uloF/TSZsObW1GsmLmLsosBsV0k2N0YEjYuNH7hdhhvn7YDoEk8ITdU/WvDX0
BbKgvtTECjEkwBTEQ1wVCA2U0K0Af2bygMLI5KFIv7i4n+7JATAoc62DHGpNzVwXxg0XkyNdkiaD
u+rCTm7IVqGkEvHrJa/NYZ+1yfL9MoxbhTWQhk0BJUGjTR70gNfXgdnb2SMthgZ/ZpPtaCwkvDzE
8hBwWhZ5jlwtvjBdWga9swBIq9qTTfZ6dxqs+HksxmbvmkWyYrr7P5Sd15LbyLamnwgR8OYW9CyS
5Z1uEFK3hIT39unPh2R1U0ezY8/MDQJpQQtkrvWbeGe2o3VUkzw7h2PdrIDEBznxiKSoX2c1z/xU
lNNPMW/T3Gl+Ten814AB2ptbAJeO6yBH5QIrD7Ctzk7T2/BxDFDGJviVfWNpDPuFQYRBdtwR9O+x
ZYBFbefsSV55nArrGMegIDA72ZWujWC6Pjt3bSx+GoNeQfxQsOuxXevMUga37DLU0AcLrPWUVN5K
DVz3VWk2lYnUcApv7LsbqhdMARdCh/og3JEPOYb6JCK9+Fvpwr8qtbc/7FFNVuYwBc8NjjtEm9Ha
dI3569rokpbHP64bdaH7iMILQmBCDG/oHiDZqMGR+l/XG6oIhbKiKbfeVOLJyMZtW6NqvA5STMHz
XnPg4Pfad6TG/KDXm0+vQTxU4IOxV/EmevNM+1hly6y1p63cGet2Y+y1+zxKQKfLkegxBqKangNP
K4+OmfQbOSDLd7Meu98Qy0m3Wjs0hwWC9jJ79oNsB7eYQ3uphosgPHhBry1bXQd64eOsmc4Lf7v2
MKoi2VZ6HXwL6u11oOH2G72b2fuqHQIbov64vhB0AHyFhMV9Mg39WXcqbVUsLx0q5rGIuvxtdsW0
1xG33GZt130SPvJlB8VAcUwptGzJ3VZPnhuHxIgWupmFHCWCptZDCKvrZPdqupYNitVsPe6a7x37
0p2L+dJOJKPyXph888tITDuq9SzcFFIKHEZb6avrx8WSn0ARy74nW3G7uwDS2HXKOobDCID5s53t
cDfOZb3HV3l6mwuco5cPOslQigVemQF6UDxIxbHuzzySXq0sf60mPIkjGFL7IkxaWDySysPBapED
DIQNGWORtpYNWug8K6OrH5anaa3E1lO5HNyUtV1lxMSWlodrBMrhqXT/EvbYXB+oZRbNO1K9xkoO
kr169AgmlpNnWbLHzsNHeAmKFYW+Y5mrHdGE8h14fq+pqSiPSVjeaUEfvo9OwYeDfB1E9Sh8r2sN
4qZKukW22lmYrhVz6gna0Ao3/ldauupFlpYZdXhhr/kyI4YbWEXSyaq47j/yl6lINiYyNycyUe6p
s3pWp3016vvB6e71pQH1LmSxfmtWxnLPTd8GvxqD64FpCnrM0v85nQSx23Ye/w61b4MZYl/Y9dnK
KjwjAXog2hXBFWNXgcJMVkqY7vTeNS4NCjpPc60KoPHq/VfnXAFcMXbZ+lrWIZCgOVe1eHcvkzX5
c2ir8WMaeekTZJ/wzhLez85OadM7N9vobcPPTF6IdPhfXdlqhAMB+aDgAGaxsOP3NFTsTaZ4RMWW
YjVgMhmIpDzJ4mjoe1i1rKKKYIEQk3CY8uQ9FMTHjVJFH8VVk3f8X91drQZfrXE6Jms06KeDbO1V
57tZiPpeDlXCzWyoaLCkVfkAcORVXifLzeooX1S2zI8I5n9+UbI1q7Xri1LwLGKxkFRkKhaQ3YKv
k7E+Wcyh9PgBO5lr/E/WXYVRf+O6h0oA22Lp5Mig4W2iayc5Z7R0srJsSVeEm2keVxAt42eYbfMr
MLANwe7u6lmoDgVLNPwlZZurGQdjVpNrCZjcyUCU/0G2BSQicSBw72UJ3OAzcNHiWoIn/t6NjnaR
bXmY/dCEFV19ENUAvDHeYcP5egm1Tn3+G8FJuh1iGVX7uTdBcVteHDBhVFi11L2TrTnPeQLfJiRP
2WpbAf+p1DmCt1BfbTIEq0w9t3adHNxgKl5m24l3iaJqa1kMU7U9u3Xw4YDz41dcYfA4BSp2CvRV
Wy5VGI13zBuleBmTvtjm8dhsZOsQGNmpmbijXce2KD+76YvsSvYi8QlSs3BfJhLd0G/wsE23stVD
U/YILjath+aSGpilpkmmrUnZNxerKpBp6JbTWLi9D4A22F4rK+HRhNHyQ5z15kEP88lcyzlUqG0Z
IZB6EAeSLlh+JEH+rHlDdqkicVEVTSmgv89s2DTDOchWK2rau2AijhtkVfEs6whgf7NIzp5kVeQN
wV5uhEjwMsGkocOiFw13X2YfNciggZi7tSzKEXq5FUmvPskaTbDWm6w02co2MSXDQ9dP1+6yxzA6
/OxKK9nLoivaHivS/ml2xm+If7cnWd0S0vH5gfZHWQybykQ7CQEUWZSHodZfjDZNz/JK3oxgDInB
FhEmXqg8qNZ6RC6FH0r6MJijujHUrt9wp6m2eVs4azmwJ7XwNPy8vtuGjNx6AvEE0ZhZ5tjQ75M0
3umA3p5ldyuf85WuzvrXy3dDkz2Q9Q6/ICRTNNsojIYrmeuSWa8ELBwADPd4q5JnyehsyUqOZ1m6
VmEh7HvlOO6QCPzKqeFcaoBcmvoV2q0HUY7OJjVRbpEYoVvmMGjcxUI2+AJdZA1Eh3HMv/oZXjds
O8fpNp4oo/WQhNpZs9L2DLc5WydjKv4KDpIpdGtXzf6/tsvxPJozNn9psc16QGZVVGCk2KI2KlGr
t6KUBb8VJcC1WDojvEZnlt+vt1Y5toFovq5B2xzcsfTuG0P7JfWubVdgOlHX9s4qWYaxajtPWKs+
taxCZa8gdl6nAQe2MBu87dUVXtde+y5qHz3Tqx5TI32TzOcyDt2tU8IE63h0ojfmT0QOfWQTCwBj
ZFKkc0Cq1NlJsG1Jkog00K2LdA1IRlGtEfceN9NQgIN1vPwBJ5f4ICmf1zpJ/LTHFoCGV4vuUMKg
3uggZHa9rbp8aFjDidlEhCBHCggnE+NVtibO6K1KnGpT0H/bMSROVyoD/kCaXqhnkXgbrW6nB2M5
TOj5PoAo/DHpdXKUJVnvdvrXUFknD6qtjCDGI4f0Eu5tEXZ7dxOQhxcr6ZpNW4lmOyxFU9Gcgx2H
0Uq2FmZMFrI2ob7RKKtK4KWeoWqPsoQDOIZjU1bcxU34+2xk/KKwth9l+kFJzp2eA1FachZDNtcH
L2jV33IWdqjkqzkaCAj9m8fwknNbdzqp8uxyG2hPo+rLojzcBhq5Rd6dQShcDYQp5q8ryQFxlgf7
Qnfd9JKzTkBGViOEFTp7Rcn1uzwY7P/jjBU+1IoAPmtL9IhIGlGKRVcFQsVQ9dZJlrpRse6EZnyX
JXlAxGRaxWpu7IxswHqwd8OnnnjqMlhOE0Stsvy7ozWMH3wElxlbYVkniCLiyRZbS0nzExnkN12+
pRijvrUpbBdTJz4+eYjr+i41DOUsS7Ai0D4etDdZqp2hP9WFO+9SCDCnKBTa9QBS/evMirxu1ybV
p+yRatVXvSxOabqyzDI+657ZYqqFrNEMoN738P+7DFXq3atLQ7Y0FCb0fCyuEB4tBpLWo/Y1Av2+
X3OpI0BkpYe+jdonQ5vNRxM/n1lvnrK8a58cbu37piSMIjvIumGRN1dg918HNYViPjreNnfOtjWu
7ESPkH/IzYs8DN4IoW2OUR7DIp4NPQ3CXaQbpqXFRJFtNAipyX6yFbr0S58HfNuL8FLu2Zg82+6d
tArwNFxDfdkgy0urEoR/wWJHUVRAucq9QX++nYXKJNblUqeEtJqJ93vrrd9YWCcSbT/EAlklODv6
A1//xdMi/akqvUdZXysFgG92sHtAJNWnYJuUjaX91ncseMjTseVe6m/Dc3y372rEJh5anbzNjDP9
OxsJLB2Xs3qpk2eyTrbKfkNfiz9bXW/4GlvUQb3yBqHvlNlA9qsVyL7jLXqcwCDIqlu9PCvsNjx3
rtnsPCuZX8w0OCtlNf69nEACH+SJqL5qnNrAkENqDgZ8E13ciaNSaw9pwB4ikt+cPG28GftxdxoI
kPCd2stBNhizDubonxEu7/RyFTdysKLeuw6YHL0Y293gVtoLX6WyG9IwX8ti2qCdYBG28WWxGRO2
aawUwjrSu5Wh6NthiONH2egpRe1X/PPulNbQXuTEdVwRWF2KwmZiLyfWHhDhxflsch+wTNiUQh8v
kuAoyY8qEKAeHae0XAetabzjgYBJS5KVKw0o1Lti50RrQdmi3FUZ73XZfE6WkT6ExD9f/sMgRZvU
dV7o9jnv1gqgzoS1EoTAnhPFXEfyZJjXPLHsvW3Y1jZT9Hw3oVpBfBxMhSwajcnOann4ymLbetVq
zkT1OE2pCdbNU1YS9KkiA0/q3cpOhFz6d0075yYusLKXKEme1aU3fnguNmRI2Gcno1dkLzn4P/Uy
FNRtcs0WREOS/t2EWL3MULbd12Vl8Y/L0qtJh2JbKYO2nnQdHMe/h9jA4aJUgYj9U51pPMd9OG+A
PKzyJBugSeQX5Dy7k1r23Uee8V/mOfMatam9z6bK2iaman30QCnTpo5+xA4IqrBs3VPs4AM19qbj
x0vDMjKo4+Q1rdqvkRrpazlSdoAy/jWy0jPjOrJYZEOqlJRo0e4j3He/LzAVJPh/AeUj+lL29quF
7vCm6IfoXFdKclcro74Fjl08E2kht+X05l/d3PlyVFJMn52Yo/eWYPw6x7brIsygPGoW8Ttk/ZKn
uIFUEWZp9SOCK0fsPvqVBCADlLL5mCOvQoW6EfcY4PQHty4+WfRn62o0iUWBvkTBfnK/seDcR1MX
/Vqsm5O41j/zTFuYJFYE5iXQ966b2PvC0EgSRcQCLX0YP027wJibZ6umBJ8dD4ROs7xLUGnFS48o
yqqcElStvIK9FqmqPU+LeVWaonwZpkG9bwHb8ZctXmQPa3T34TylD7LKrr1mFbuuOMj+c9hbuyrT
0rVsJYjfXjB8eJSXklWuGNeYh3ePstQKw0NBCWdmOXcU1crWLmI0fZcXY4dGcUa195vsOxZZfcki
Cw1LKA9gq6LshdDVpU/z4psRATczIfEea9et3rQZmZpGK75NwYQ/UWfyo8Cd+KNUf8juiuZGu9Fl
YS+LKM06RTt8FkZX7dOZ9Zasnvp03ZpxhjpMph8KXVQbOWmvWMeCPyM01BaRMcM8lHWRPCWFiRO5
mbOAcPo+WRV9wKOw4llNNPmpbIv0Xkw9slX5kKzg0XR7fAkUEqRL+f9x8HWq5Wr/cQIt7Fs/bgv0
pBcN2hatUr33XmOsE86osFu+rM+BBK7LcDCu3ep8/K1b66a/d7NZLB1U1snnKTJYb/gkEf+Oktbz
G0fDAbadzXcQ+EQGmuhNVT1xb9uV8OflJsr6oN95qM1sZNGuLMtPCBScZDEwXvvQbt8EqLbLmIUJ
aUwm620LecQO05a49+1s6v5Cn3Ot6jnBCYBUd7Hmed9Mw4lXXa+oT8hP99sxaZW7wINlhVyluzWi
UgHQiYWFQLXym9V3F12OnxOE7Yeo/rvMAf+NTjvgOVVHmzLw8otTTt0BYz5QREHT3meTgk8a5spv
JIh+ZnEvfoXq3tINXkel6a9u6o74a/PfUxbZrDiutJ1h2t2xFbM4N31ubSLcjF7U5UZBGnP8odgN
7nzExMzQ6/eJoQb7SYEX3za68QoF1d2XFUEIWZwM7oAoS8TXoqIHxl73muRaHEL+pVmuoIlTxOZr
qo5ky4085/lKsbXikaJdXDs7pKv3lR1X11a7Dtu9Q0ToOlYUDuu8VLTX1tIme9JMWncdi2BRtg9M
wFNy5sxCGq9zVXDey2v2vDLah5oyXVvThQMd9pp6bZ3TONiRYgcBtryq2iERElWGcW2FH47fgY6F
opxKRKqxU1ucoWSRZ5u2m7sGIdZlbD4O8063Amygl+tqvT7ukARAfGpqDo1btnsgWK+4qY+jX/VZ
c5YHvt6vs9i4d5p5PP3ZQ3ZDqJVouFWkO1lsykbFWNrCBn4MvPvM1AEUz+0q7cvgHgIGYC1BcnNb
hdg5yUrZTx7CIv7hRJZ2kCXZaCs46nTZsI2X8beucUosCvQi25flMrdDq6svep4Ox9vczRwpd66w
jg08fgBOy4AgRkWwQv17LSfWMm4+AHyQh0M38u52saDAULlSioeEDflvlxkSHqqg9uON7Hu7mKMn
B6CY5elW34VKdsSN701e+TZ3lOvuisCYdp3DeQ4cDfG7xUBaHpQI72jhieQ0LTpZ/1SnqbBaX5Z1
zH//PbVIpaFI7SOgoWRrFVjI6Xoqu7Zlqviibbxry3+Zrk0jKHshqYXlktMyjx127Ipk2ZwUF9Fk
D82W2GVthrOXN2jeoQr5lcuibSUO+yZRnCGQhG81ZEdZr42ucahqlWXsMM0fWoO4ld243VmUnfma
EQ2Q9UnmjYdZwNe/Tq6DLZnJwvnEQFjQaqQC5KFsY+9ULwdZbFtQe2qAbI+sG6qKJDU5ftjmumoS
mfoHa5+kzbrzjPmOh7BJbGxpsAOn3xD44rkiAfgSey9bNKjtsvcNk3+bygu0r2FywHVsHVpHpD3G
lLVRs5smXTkBaUhdM0Obh8NkRkjwLwd5JusiEkZr7FkRGfjfDZgnIqn277BYQYtALYvjH/WyhxxK
mjzY1iyXr1f8TxeTY7Xa+0EAcYnMEfpNAZht1YW8L6WSbspJVzml1Ha9gx2qmxqiIVHMpaPsMxih
ulI9ZdjpjRP7FkScZ0Wvw4NTZuluEGH6FgXJoxSEnJsg5mfR/t7DE+3/pUegVO16mlsMrzw8kbyu
JXjVhvlJV52NacTm4VblpDFyr7fybUStJ93eAALrLpPI+mtnZ1KddZ9V6srquvYB90w8AUw8iFHW
0D3SfbWzL9Dl9KvJah+ulWUO216HwinriqWhqSH/ssdW13Kaa4PmgEuFu7y56WiNyqSu0jToVre6
qwCXLP+p0vWnstdv7bJ/06Du+8d0f04ky/9d00uKf0mJL/51PNjlEDev8LjeIg0FiIeMy+gjd4Aw
xKRlZHaKSr2r4sBXDUFRtnRBo3frsK0hz/Mtb2WlXduLzfFkxOukxs3JGJqnClyqX+uRc3C9hHDJ
UCePuvsh22RNhYUm0g0Y0t7qbAtn4ihPF/CMVT8JsAJPxZPsLg+ApFm2q65zvYasM4UaI4Msmr1e
uMNey1QwMFkG6yEa0nND7GMv0LWtgkIb+O26HGWL7APLvF01Wo8z3dJbNqAGp22L3sAEIUv1Y2El
ffMSZHG2sSoVxoAbPmdWNH5qWcI2zcpa8tBVjUIq9MIpb6bjVCETysIxfMAaqEbIDE25hK2zP8Dx
+xvp0JXjLZqUaTeANTI8MEsmEqlp1L0oAUm83qgRI3bU9KCmSXxQlnWXWlTFxhin8aVs0ISJbECY
mpscrjMNEZIRY4CFTcffL83ySzBn2EK15Z1h6eRxnSktyQ79U5Zn8tBETbE3GwP5+jA82/8eCK2F
ZzgUyimLXH2nus2nbLzV/9F3HiuxYNv+4xy3oSJx+2Ob6Rs5961ent3q5tKNTpH7fKu5db3VyReT
zGddcSHWLS9W9oLyF+0qO8c6ILSaM1ZXha84obEd3azZIJRXrOfs0XNa61kpWvelzPWHEkP5e5VE
6kvTabM/O2161w+Z9zIHXbMm7uLwGdBqNoO9NVj+Q0Wi6E2Td4Avl67kTHFfazhhi++y0YJF9hTw
d2HNfaoTqzxkUwjdJpHHYDHoIgMFlkGW5WnGj+gIorW9s8bRe80C5xt/yuEiS3qnPWe5OtxfS8Ik
sOWOD9eS7eyzuVAfZclLiJDYKKHmhvOu6gVCiEM738sD9GB7kweGCkSBurwyvxpqEJWYSLvuplWt
zvbxAaAFmWg/RHtwf5uhQvn0Pg7FLk+j/nSrR+7T2+QG6EtvqPI1+ENzg5uC/dACunkwCyfeT6aj
+01fAi1ZDgZRkXOWkagK2I2wKqWuM0K8xeeR5Skl2TeOTN2v7QgBTgzLHzps4GNlPKnRNKwzIls/
0BWvNPtH3bXdWk0y/WQopXOZetJqsqFCPzMxGvWzHyyDBHL708vgsU1NWxwz7GexNbmdxhYQXNK6
zbyKQ704tppdbtigBIdFMqKFS/FgW3X5ggJSQcYsR8onN8uXjAXOrm7sdi1bM2e0zvWQvRGMTttV
B/fO7aLmqVyys+hmz77lDKgVhR42p73eY5Tc5eqxQbTvekjy4ffiD2W2M6zLlPCOqFB4J8+CuRC/
FWXDH3XpMqJ087jw5RBtbjfcW6x9TR5qFIKMx5ShFSfU+q4Po/hRs+reF1VT/Wh6+8UbVeMl6UYT
fSkz2KZlH7wrGWZSQGl+VDMmSnk/tRf0RYzzSLZzBbctvx8joTY7OKuYboPyQuF3CA5ak4S+2ejB
g74c2DVVl8Ew11VMuH8DBpZFejPgg02j7MYj+ifh6/go55AHYUeAwMMt9DNwacKc3+oZcxbTgL1T
lngHkUjH576Ld1EPIhzjI3GJUaa9FJXAxaoJbCIRFG8NYilmZgv0ycBW/tagoC9yVgBuOlWOkEfe
OB9GGOAeJ2rnDs5d+T50P7APcD4CXO0P3RIcJEtQ+SCYw72mZgqa/oNywlJdOTUgrzdDiF6JbJB1
stXS2ObCsKMPcNhqhauKr0CNu/daEOKuY0Y/1Cl9aqpKeSmBdu2b2dQRJsyVj9xSVrLDVOnJuqsS
8yRHBjlQHWkmjXHyU6ap5He/zG1bC16nlhj3sW3p90Qkh22YKXgi/1snz+pYVFhLevV28qY+2STs
jPppdPlhMlYerDrVL17xIgtGwQ3CzwD9HcbC+duppy7ZsO5ON2brZuvbKKxJjPvQKHu/mQJnJxvk
SwnAPmBKHkYoKyvGOyIqoDUb8TaVbXLfl4hOktAn4FzP086pGmcju7kBKQLb9HjuLq3/36OsPqpe
u67xFUPvH5Bb7x9gIyBebJQHj0zS6VbfRTmJ4nl22Q7STTYkqaqeCLEe5CBZz/tFxrYdlhCXY9wj
nEGEfXDtd9VSP6RMeOztkCRzfiphgyGp5pZvTqPY694DX2eEAsGp3O33ILOMe6tsvkbziX6AHv5l
hN1PpgvPKNnFCEcvp84iti0sfOmjIE3WN7MT2dD2432eJuqiGggYuHHPUvZHavrAcdmFKqwgWZL1
S5Xs5c0i2F0Tv3peAPhb2N7lpAePSvYESFg8ywP0GWUdV+OXpAdwUSICQTXtqhiOImz2U6O10701
Z1jzkHVfuSABD7IxcsZpOwuUdWSr6qTjXZbjLC5b6wyPggkcl2yUVTAtgNqa070sWQExhqA5BWxv
cn0N3O4o1QZ6AKXrFED6ShZvogWo9fGRyfK49Gkq+PZzYOa+6rjjoUbp6tl1UY7UFd3dsuSdnxUV
2S7XG1+npSSrVF1/w/gqPcv+DT/ZHSI9PHWWHi4wosdemATwmcyDTIFsMEgxHWNwPbrYSOUM2cjd
p0wfJ9Vm9WhGZ/JS6poXNDxi1KGzsPW5bz6OdV8CrtQRVMwm5BKVHt/T7iNsLe8hOdrcbB4dFIXS
aSLbmmbODn1AdFscz96aRfpRxqUCSN9WVoL05J507AFrs+jRC7i5a0MxfHMJdJstnnOabhrrgq3s
RZ4pFnCjqsSSRrf5WmPE5Va1AX84Ja1P/ImnNKFYImc8kgc1KFZDE5hrt9CJ4iYLknzvjI+Tt6yI
PETgQq7v50B1j4Zez6tXPQruXGy0jvz/YYfWyV+LQNlTqRrhARnNT68Pv4s49HZBpHn7JFCIbbEd
5ikZ8SuaX61oSnf2Anhwm/EQ1yXvFUVwN7oAb7f8CYH8Byhe3lZ0Dzr0Yojc2ktnaN88TXd9FUTY
2uwCop2QLGuDBJE6AfwZwm7VD/x7iBLkYj23TewrZac+eJ6KoSN5Ql+fBQQgEhEbQM+OciyR7VqT
6dgMQ8dzWU3juxHYoi+K9twRjg+J2P+dWLkGYNBoN2GhVVu0TTN/MAGYohm1wikHoFP0qdnd/L2t
ul1gRYdmtu6NslbvvAZsKw+nfuNFde4jnvwr6L7XOX5y7H1/Yu7HZ9F84puyi738vc8Ak+hltzXg
J+ug1fyhLgtfV97DPFlZMOPRhG/PdSHM71DJcDLYGnwyuVeTl3GanyrLhLVlvsEGqI5AjtmdYF/t
m9DRtqqiDCt9zlMAVtY3PdJnAN+sKb2oECs6fKJttSlzHrBT1jeHqkwukQ2yeg7J21lJs63HAipn
0H9Xhjx/6YJflZcQSKybV4XoKOuE+VKiNbKCuIaG3Zjy8JidtarpF/CYvJO5Qmee8AIQyeFnGof1
RZuMYd2nL13fa6+Gc+xBUK6UQLxo8ELWBdJaSJTaS8TTPBR1fjHn8VigaPo0J9llQH96o0GR2cwJ
XwaJ3n4XgSc9RuHBq9qNo5fmIShqTL/N4RE9gprFZ1vtIhsblb7vHoB+rM16GkAhm0etcBVfRW8R
pF337MwFCcupmNeIf9RHEQ+HugObi3g8qVng60qn7ocBjllh5gBfwXVhxEm2P3IwhYb2Hrede8x6
fGajwL64DjBnfMBFV9m7toOfnEcqQjLjSmAfs59neAzmhCGBFuTakW25uxogJoIPRrUaxppZtRMo
DvUYe6I5soqI9E01Vc2xS7CCRKeV0wreW+r/1jbrKhV5Yfe7Ru0ORUmgC3QkXeUsmmy+ThDieh4j
EZmN87CD7JEf8Riv/bZF5WREsvoovEjfWp16r+pldQRIPvMPi1wMoNkfrxsk7XadPv3kWWVDk5m9
x0Ys/pisDHyefuHR1reJkoeroHQ2rkjdv59wqP+MXTZwk1NFfq7/QCLwWQSIKZDTO4QGoglO3P9V
Nnw9wpsfStPGkqzEjY4MPCotK2Cz3n2dJhGOaFvQr+Ilj+Zqk3YAkevuZ+YkhDAQ0EAzrCw3sxK5
930dHLLZVZ4DLMuCKbrTjO41txA9jMvys81TxC6Chi8Pq5psDPqzaoueFD6Jaq0pnpuo/xbWZos3
S2TvEpuESjl026Cv8xWvN7nLsnHnRXwgWZl5vp5Z/bkq+LC0VLxkA3l9vWLrEohdEmfbmYDy3hbN
KcuKeoux0+uAepVY3K5nrH9XaeiVZDSTbVsEp7qsnzG2aTaq1j+UgfYR6Q6hmqa+U9lvoAjf9xuY
i9ZR0RGfwKLRPKRCHdZ1W/0SWlH4JtJ5av1Ln9oYkYd4XFVNuvaC8LHNDW2P51gddta6rvzCaZ7V
VLxVphqhUjqy9XWzS+TY4bY2BgStQ7CptZcdoMSn68RNPtraQ5AkcaeV05zKNvVde7J94eW672Sl
uy1I91w6IIt12LSXHE7z3ZyVW+wh4GG1QsVlB4UsYvoxEqXWh1GEMLIIOd0L1dsP6aolQn8slOmn
56DVYHmf1pA9JZYxHNBVAIQvSBfzcB5XyDjOfqF77oow9Lhn55WSXYORnmbVXTy03IPd0dxiB6z7
nTIOa4QW3tK0HMGuIl0+ud46LnvcgBPIqWKI7+ShF1Z8R3b0Ls1q+wgEKgPG2z+7CQQLIkuocCqY
Xda/YsN6s4bpr1pvyYFF5gkw9l0JCxGxVuQlbRSwjaB+b5AaRuE1fcEo0bqggxT4bZ3W+zJssods
AoeHosijgPhtdlm6yVjUrXWIWWtkppy1rQ1gaTN71WlNtqn0RaIGI6B9nbnhCaPtYN8MRnQ3e5l1
CFipoeWRaMd4MGBoRvl8V8TJsM+xdTsBDTd2mhDTuY+ykMUstFbgMdW2HwYdSHWjbcoYFaGsDaNN
WJ+rDlqPKWySqVNnPXklS+K8MvJ9hCoE6gupt2oTlby5CSTeEsJ6sQ1vWA2zqF6bZt8rNg6qeey+
tiTtV7VjdfiHRrimdcCAjAmTeUw/1fe5YuekVX3xoVTkRL2kHQ+lZVprKK+N33K7/BgtmD4RvJYP
aMUt4GSwD+BU0dPs0KbmAdb5LVStj9HuOjQThPpRRBaOwMRFPkIrA99czMMH8XQ2bEnVf2hegDYQ
KKkPz2qILc5u/REW3CJwZqk+oJCN2ASa9UOoGMdoYoWEo45HQMIJ1rIYi1m/5AosojH6mNtkEbrx
TDDdYbutzJGHrGkeI5s9cRCa/aXFlurS8F7vRrfeAjhjr8wDaF16GVTL1LHOrLWJKHkPylwrL23C
RzaYq97mVZZBnGBOOA5+qWgJsvGYss1RB0hT1MB+w4ZfyGhqKxvI+FZVlWYbtsim9Ckp5gZh3UpF
nFmdp20fhy2S46W9qgiRIuVjpPeVNTj+JBJjkxAC9g2MBfQi8R7RzBm2c3npk2rad00cXGbeC2o7
JzCLr2kUiAcCqQhwsYlguaGo95g74lGSzw+2OfHALmrEUVRExXu8CElMsZNV+7hbQWZot4ZrrcIO
LwFTNZJ7e+iKgzdr7hGzGlyly/lb0RU4JxfzrmoGVhSl9wY4eN3VQwzxhf9/MIP4nSpX8FZssCHu
AGkEtDYq00EShX6QEmht6n7ilg8ZK46hDIkAWS9tSB/QLbnoy637f+g6s+W2eaxdXxGrOA+noqjZ
siXZzpecsJI44TyBM6/+fwh3t7u69j5BCSBFyxIJLKz1DlFO4souerGK/G6VWlgs3DHEBxICuEuF
lt97hbNRi4pCJMtDl4b2faw9kupWsWt7o96MFUmNyovcbVZF9qalshy0SW1vZ1cMJ7QN7ac0Rv6h
zhZwCy3pMs1kQi0JoZENTS+l0QDSNS6z0lkBPjrpGW5Hsyfwt/hkz8owNQdtzq6x0obnjkd140T1
b9NZet+iyngYVOOSJCkp5NnRgq4Lq30Vxblvpm+trTUv0TzpGzJqP5i9qTCP8XxCvnKYh3qTtJHy
jPRAf53sSdmUlOufkK1AFDVJ+MdV75RgJlxWpHmyTryQ7Qbc0AP8qQSeOqVVh3tH09BhQBhjg82W
q2rZFXrjjltiunYt1cYMVOIpCt3SLwr3CWvK/RAp+WZwVTT/2jAw7HneaJ1y6rzqLY5t51J2yh8x
8UNNlmY8mXVTBu2cfbQG+B2B68I261+qXqSXfBinjZLOyBfhm9qx7jtQzxFLtItToZphMIf4occD
TOk+DE/lWBeodil/zMkcz+j2G/upTvyknyy/jblP+hqZPGS3oIAaJEbnqTq684DXsVs1FxTprqpg
S2UAFTGQiNIxEQYsS0QWF/ZZTN506pBR2mhiaPeQbINkQgPUbeLlUFh5C7Syfu3a6qYgnOljGYi4
R9t+1+Jc9w2hmTxhOQ+fh+J0P8GSQ2XXjfBhX3OiPVJJAQZ3RPCRNiM2M/i1l8QnOEoq1avlR9sa
YOUIC7Y8FNhzzMzKyzThp9573/OwNDedM5Dr6HbjlON219pounbTdQJkWDLB7nI3eneQSQ4mT6/9
FEHMZYpsNsMDXxCeFjs7CtUgdvJ3LM6nbUPKLMBECtm5BDRhpUTXpdDrSzklS9CGLFGFjSqWE3r5
TkkHx++KFHW8MNmTg8tPGWZitqrbZ2L8y5xaHcaM6Yuhacq+5kHahPNLDoBjLNL41rKfjSwKzRhO
sObDK+malh2rijiko7Ozq41o2he1rW1TADab2MUgK32O4skivGkRDgUhubWc7JZ48dm2XBF0mH5R
ty7U3QAd77A4qgfjt8EyJauh0gxZsUN6Klh6u9olVJ43EQ6Ru3BWg9ZxxQa6cr7DEoKZJIyjoEu7
79qqL9j07fjQCtJC6ItCpdTjjep5od8ZNrmnMJ22uS4e/FTuKvP3k/RnjiUC3r2zsXVyMDIRSTnQ
+o7Ao1mk20kPC2A+U/yekJ+B5+orYAMBtXfCHwgpdo2FommDEgTo8Kq7NzkULoNCoEfNX0wg6PPJ
nDcqkbTZa/k6//xCZmE8x2l+U8Jm8QdVC5/i1vhum9Thl6E+pX0WH1GJNzemApyroppRO2eHXSbU
0/OAiba2kA5vGk1l3guhzoXglLL21KFjimJYvgG632xCLKP2Krp1p6GxxGdjLaAgzKrA7N22bqGX
LTs4mtj7ZhBS+wX1s81UpAABvOaopWN/msZ4OMlXX01km/2pSIFOwalhpXZIt4Nv389l7u75ceuT
kav1ySbfteuW6jpjX3aKGxaGtGDT5sFL8uXV3I5iQJ9P+4YCo+l6Z7IX7oZU/zXWPHHKmvJduAUJ
lNIcxWFJcDliof6hu/mM0Vo/n0ajx50Rt5pNZWsFIsJWueFLMI+Dkg+kF/bTvJQnVpGSTdAUBlZf
vdsJqIBuiCquT6qltdBvNitfSSpsaGY3PMmG8JU4NMmuFmn3Xaio4rT0GOvko7UXTIcngaofWguE
pZtGVK9p1v1uu7L//K7kK/k1JYuFm+McLu6GxGO8DxG6Y0fLPkO+ctfuxI6D33sr6nLiQ9PYUzie
7OgNUlPNRBdomJeyu6Aq6zkp0jZRqfmt2mTHrlsouC9bbcxumuKlQTnxj1F8s7R6VYIggm/bMPSZ
pNYP0CAo114zhekCUzA/yeYQZSs1RIo7bw5j26xqtqG7QdZm7OAlKgRrwGAn4yQ/AWIe1IWd5Y2y
XY0Dr7Gq6qwvkbKv2f6GxibpAFEiFQL9+7UqPbZWo0m+pnW1E0AH/RTDMfdrBx5b88td8l/kXVy+
2XDiztUtl90x/VIfNlOcxIjm8FvV+lSdxNrIrmxMxDy4zf9/h8Pa/u+zR8drd/MYk1ws91o9+s1g
f2dz0iPQmOt2YCsmAiNldhjQ3KOowwlR3Z0WVAw3jTVvhCfAZ8ZOA+SOZgDxt5s/YlxyqQBOmtJd
sPRKjrlSYFD53Neo0vfJcCvD+pIxD5zw/cv9vC5+zgV2DgpaYxuEGZXToj+3uF2SDlfcwMkEin52
TDkhSpc78n8lc/dS7LQxujlUxcLikTjDm1BdYz+saQLVsorTFHmbSQj9PGuYde8hIjiPXvAMe4ML
XrKoXj1Jg8RQtYwgUg7jUansjEcH/dR4ThClcZSWqIk8o4d4QzPkJzS7cRrsFMIqyFhnvpojWjCK
tVmoOm+UCZCWa+ibzIvMx2RtyrrOTl61fPBj47gNaPVojqhVuXrabRNKZPrYedcxXow9SeUa1pif
soXYWqKtntUCUuPANsqPc3S1+zyqnq2UinNVldiQlnuI9gsamoDQhgoLO2OKNR/Xbt1dsn9A/Ytz
WKIkG6KtsW2VpblkCGcYWqW810yzO2cS7jHHaf3mKeyUF2vpfk9ZvHeWbj8Alnk4TlzteQTKQ0ge
/b0qQxQTUuVnv4pmmq42gBiN86uisu9pvSGo8yT+GdXJG5kkv3Im8/uAnqiNlfGfIiafxrqgl4r9
nIeEL2WUNhuhzofGbO1fZOZdcgHMUY7a9QeSJXdKg3Bc+gaiFdmSbRW12VFXqGk6hbkc+tBb9gul
gy0oTWO7KF0bED5uq3pM92qz5jsQAG1LMq1d3NtXgP4IY8bDHVeHm5FWyfdQqW2Y4BQT9EdWq9VK
XkEQ07CXezuq37tW+6ccuwa/RQiTVPupw+A+nbqphw7QWG6jDOZvnGYF5NZsZpIKurnIz01Ro5K5
Zu9moL6jIZqDNwjlTZ3TIPYMUqow9rZhnwfosEZvIAV/xZ27PJlCV14N1VIwBEau1+0LkI1Wlexy
MbnfBflr4blg69twPpP4jFBFRk5poIJ8wGN06+JN+bP1RsN3Mkd7ZgdgHEWdtPsW7tkjMTtY71TC
/wj1YFpe+iFmbhhSLMbNq/J6dVM2Dx6WPzejCUltKHH5O6//ICuQUCNN6s0ibO8B2hgfvsSBMNws
JQF1tjyTYviY9e64zHH3GNvOvfUIWyQleOZ5YFnA25DpSNa/cz7sSda8M2pp+ear/3lYnikHZV82
8vSvd3+N/T8vIQ/bSyjn+VAvlCPuFA7sj4RV5fNlNWoE0WtfvpLrzZConCT7//Xy6/jX6XJMNv8z
Jq8jx2atK7eGWk8b9nZ5vgESXLOori9VhxCGdOq/R43BJCBYj+cKkN1AX4/L/udbP9t4pgyoWMou
yuLmJJt6XWZHs0J8TPbNdv53X4k9osghvVSzHt0tTeVxcAvDB0QU3eVYXdjM7qk57uWYbFS46Woy
hpfPocLOXiKmsa83daPnHU0dmM/Xm8p2EdR32PD/11iqoLSrDerxa4wdJ7ZatvFcmbkWJG4d7a06
QtNaaayrWpvqNSy8hKVv6n4KV3svACI/dFWZTksYF4GNpfqtmhe2T9G8wRep+p6AuNinRp0dKIzA
WoadOCI1p+nesB1ETi4lLJ/samgv6D7vXdbYs7AnQqQly48wx/YZW/5zKZx2j7jLWylyZ/X2UAOF
bRfTSmQ/jd2UEuGrT9nUnRBDKc7eSOzZsLk5gKJaUNZDKnNWCvTjquVn7BiRzxftPUjoP5WdUL+j
t1Zu49EuA3XRUGKNe7aYfe3bVTb5bdKUe1NUVHpUBJk0HaIcofc2Gwb1rXFGAKNdtrIpyCTlON4f
UjMy/knrD6PtW3bKABr7yHpfRrPeFnDn7nmCSEE9Vb/I5WMhtA6JSO+vHmr9sicbiMLRroX6vZXn
y7Gu1988axAX2RuSaqHCND113eyBU+vibVVk472MwxIabDIGCs4SdzmWVAS7gKOusuf1TXNOmuIP
MjT/OmGZLAc5jAEMynoN2RT632S04pu8jFcvyVENQUZ8nTD0GNiaisiPcqzhub10Snj1Wmr4My4R
sHdftKVQ7wqKijvHjdb0BNO2HEOf+FaUVFDlkFUNC9rC1W85r8uhZFxmX601fS+76dxWd1Rr/3WF
MtspOkAliXmVIFfgoC9pnTqHtGV+RbLl36Dbz1NaTG9MLfz2Nf6/55Hix0NBNfSdvN7XiYOWPCaq
cexs8FZDwal6QjLQPBrTqp/T4BMqx2QzVGr11K1NlCoYterzsvufA18na9niINmqvnwNyVdzHlZP
X2NuWvxRPUH0IxJv44oWCVqdknE8Jf969TVmKx0gAuGd5BkKFabP08qoyQ+KDhim00Ok82sTe2e1
6N4iEkFBSMywk10tRvycPQm8a8dq3+IwXEE+a65wPTkZ4+KQxsgIy+4Y9/VxSsCZINXE3iu23wwv
B99WmWSY165JUf2gtyD3u7G336ZSjAfs+5qtPIp+fHboRD1vIxOu/NDZzikUBCV2RnZOVbQYkbTc
fnWGki2YF7/LnlVo2WOtE8he4ob2K15rqCR1xU0OVX1ENFHUy0V2QUyZfjZZ3xt0Hrb6hGmSlWBK
pPSJElie575qhEYHtSSok90KqRf01why5MkG08ULDIazPBiC6Hj9pnNbD/44GzxXdf2irhfNOsLd
zvPKizyxQdDVD+cer/fQzjdybGTlCWL09Hce+3svqQdINCxxk1zY5Nrk6k5IunPdXnUDdBHfsPXl
4OTtDn+cHOxnlOxL1EJeo/FW16LYeUqT7fJx1b0c7QdJAovir9YHFaisNyUbyE7l6jecXFjd57J4
s7RpJs5nlsMGOycWN5zzkkB3dtbuoODE0XvhO7K7+RsQYfxKenMve009ilfHODI7JoG9NHsHVBBC
xboHfSvTDlMZxm/tRCYrbyhJQaPRDxqSun5MTWDN8jn+ANIlSHKz35HGWnNjLuE8moG9UaK9WkQH
T9/aKwvVXh2uZaPnB8NUno1SfOt1BXNxt5mf+dDIcFQT+eqcvYtiQItMKR77kV1DNdTREEQ1q/rZ
lcNLGDbqaxqhNAniZiNML3wU5LWyhlhdVRq+n1kDXbQ28lW8xhh2ZT5FZZR/DmlTmJwUY7inbf67
tl3j0BoGVHELfbiZEPdcNMU/xN7tb9eMr8NUaH8E+g2Z11pslp7bedkQkJfUsLsOuISFq56O+lS0
4q+Rbt1Erma9mWl7TADy/tYKhOGUlxyz7LtuV2ehqeWu0sjTlkpaBgBYaoreyTeCPkxoEKb1486L
NyHMrhcTAXkSAXbyW8Q/1Wix916rrej80kVhnhxhieMehrUuSVsVZCy+Bdg/juXr2KcruzCPT7KL
B+QTpRftAvPefgn7mTpUPzZwNYzpJRHmyi9L2x2o4PTQNmiEWEp5wMC+9NPcFgeSfiIwV1o5O3Pj
TujPn1+oQVKg2AKCClKFQj9FrRwjqi4heWNvTP02Kt09WpiBDKbaXRTqFUq4JagvPBbedKfD+L4o
bxa7tbdhcbVb1+o7eQxxUe/cY6e7meyPnsn5zYwd74Gr1ca2dettsIz5saDqL49NCMGRa1Z92VPR
W7w3A5n79X24aS73Ui8D2ZtFUd9bL9vFYW3hbtcoN/L7e3ms9yz15uBk+NmrzebWjcvRVDMVWQv9
kDX5ci3WplNHHDo7nXQNvbpvh93gKjZaRrp9nXTNYc87FxsyOmgGyEEsZ+xrarHGzHNxLnTsKtRR
42g4d0tgJhigfvblIdlQwMS4frjKzueliqZFxL2tSKNi1nYYB2SxmYwrfAYsEUMYQjlMdqv1D1AE
sHn3CnumagGciO7U6Zy9uOpyRDP89bMrj2iiHk6JlV2LfPjHrNLqWJDxug5D868GBUwnqDO78f/n
wKh605POR/k6tzMczUBRWWs2AMiRFlmvknQkgyY9RTAA48hnI3OnXTxAptRyNXrmSYIkYA/LfEmA
V8kxeZ4719Gz7LqN+QLjjizD+v6v8aVpkS8StoIuYyQI5UJtG89hDOOUpky7EoAxFMsxrykir2OJ
yeyJEFAEnMPuXgurfKvDJr7KnufN4QqtLNnscnDsUmWvjHbKRrrsX1W71J/s2vkGYqQD9MIZWEcA
8jQfshMLakyFyJaL7GodUA7IeDlWOJxaz2V6DEcP5PDaRcazeF7G5PMPyyHbmv1E5BFOOpxgFSMp
1hFNFNlNRtygbHNNRK9HY9uqT3AxbCxp6Oa6Y70IKLiyJz9fF+mH3C7Ei/zsxYrzmqxUwdGG85sV
WDTr2J3Ibh2rC7dmuRrccNSzC2SQUoSg1p68WhIOL3lNipfCMqU1SytVX2lacbIpFpBInhvmahMJ
bNWmMhTZWv7mTMzRaRQ5PwEQnwWvYhgmLxg5LX/JW7zPZEK/12hY+xTl40eJrtsGS9VqM7BfuYLg
yA91ZYenzlhirOmU5EAdsjxUiHg+60X6niPP9oGVL/568fTuuPVHWVT2pjKz6aTVif3spqBvyP0k
H0cK8S0ZfDYGWuSm13wqU5A4UXSmRLpPp+XVXkpjgxwn8I06t5+6pa+WTdFo3N48qUNePMtGwYbg
mWyoAaDqp4PCoz9kMNDdsaGeFjUDgCug53DoVDQ2e1gsXjedAcsvR9E2v+o2VzA1LuZXq2+47aYX
LRT6u73Ev8vFxQMxexrmOtzFdvyn6YvsOcFJINByR9lB01ffayvVCFq7nebq9lts7ymJ5d+MZRl3
hpKkgavk50jxfhOuqyfsO/6YSfWrn2KT8k7jHDQQo1TZ3CCtERqbRJqjwAT5wYuN7MdIkQgrBxco
UkOx0uHBzprJ2+ox5aUGIMC9qvZk5FNKfnhedGX6yDvUiakSaN+aJfIOlkflE+B7HjQx8pimA1hp
BAvftkN4sX64sL6vY6ndDeTOIaI32DSVKNZXZMQs5C5JvEzke1Vic+EYz9P0Q+8Ikm5VZ7uHueiR
P5wAKAufPKNy0BTqanCamh3ceR15kNA4/QbqoV5zMmBb9JXsbWmXGwO1yiPLIxKbdvS9KVzxWHQW
bYb0Z4fCPeBuJyZjSqOYU3yZvPT3XCrJ0zSinbss9d8FGkzd6d6PqI9a38JN4UbxVkNu3opPkVWS
lU9qdxuVqvEO8vMXFtf1XxMVTGpBf5K+xx7ciUnWVzXiEGPXb1RE6vDNjca7WmnJSwNKRfZk01i4
zkCcJzm2niGbsNZBukze6hwy3pFR0YD9pQewEUFqjwQ8mqk+ZkqrgadT65ZdCyHFa5F6T7I3gC58
jAZk7MkeLnLIgH2wdxK72bZupj28wehAeQIgWntyCBM+BN+6PDvJN6yrz9FgZSZ2SQ6VFq5qn3X/
mEMgrWZS32SvKrQoyN2w3MnuxM6GenWH1xinerrWPxIlByHgDPPnmD572nHwShskL6fIhqBkx6NR
vMg3RK4yB1mDHZo8SFSNy4pO9WG9mrI200jiT4E0cJRnkOoeT2GFCtTXJXGBOiG+mn1+ZrzpKj/x
5secku6YLU1/tKGDtpyIT3kRs9JVXfrX7mx0pYmd7k5s3/Pxo/YW45Wcpj8b1nRnnTBe66n+HWcI
TchjpGhVH3FK7wBi1Hy1tQ481+CNgTy3NPTo1OCo6cujo0qlR20Tax+aL6z3NWAYMRcnLyaCgIqW
3GWDOEoVNFlYBdl/xvQ5KTZR4yHebevJfY4mUF6hh/a3uc/jxHi4VW88skVh0gfTcpTdVPH6o7YA
D5GnaKNtPFjAZqdIPs8vW8rIEyqtB3t9exOJHXD3EEF0uG2N0jt32WRpy2zXjtPRiVLn3qGNfp1S
BZo5xmqgICPY0cVCnmd9BxnB+IaWHHuasCt9UL9twBc0BQCb/3U90f+tCiUMYPYDjNJn5Q6XTt8p
Wtt/duVYZ4qt0FjPZE+N2mq/NADsPrt6yLuWYh8C3HiWQ3hhUc7rU9XH1z56yLF5CU9ayYMhe6JT
hkNniYoz+KOyGez5uQYc8vQ5BAvyOBL/bwynTF4cl8e8QzvLnnVzQ22XSrExRnfZeGq8Vytjucre
FGKfkwh3X+l5kvlLu2aBReNs5NEqYZXPLZ3UWZulu68xw8v+eKrKojfU7U1L4Jb9cfqdNbXqXTbc
Ryh4DFSrv8ZCc3wTOEZcUPRR70MUpheh2f98nZCxT0F5o233X2PulrT/9HnRdhgRrEBGyLcme75g
pPXSYbxyZQ0scDQvTgMkiJPs2dhLYd20HvDy+K51Znf8rzH5NqutfokujLZa3RSAfErnJhtXkCV0
IATAUGesVhVAutRixLjN4Kg+RBrWjzCrSa95abKXY0VSkqtMgZjHZVX7cxPixZwU4VGebBruj6hC
pdgwgf/Uqt0FOdMsznuJeIilvnckCp/Qe8WJK0Pk1oxXIxHooHg9jGenNwe+AA7GwKe2FFJBSmm2
eKizSJ/b1D3Kg3IIExyN5H3rHbV5rK+zOZ1tEWO7sozGW2uO9cmbRA8qaI6KJxHVQVkHijrW27Z1
xFbDOAXgEQ5A5mrpMqzGLekQZpfCVAPLbr61RljBhx8uYT08WUOEYntMTQpewq+wT3dWjOBBZrHT
qYgAvFprDlOC3bJbgmATR3WIYE4oMZhuddC3HTGI3xJ9lN6PNtWLzQJK2MfpFSJpyGouq33gY2DX
m2DQVWU8gZh404ST7CMWBBLcKpB0QMrDoJ/VBa05LKgMiguwk1xln0/6O/suJhvQC9vaUK9Fnx9n
xVEuTV9Djx1G91gMEOAM4y1tx5Ttn8s+GbRnMcTuYyks7TRT0Sbf0ZFMNKpNUc4dnKmNOhk9mjRk
66ETtVuvHrJNt7BGshl+UoebFrfeyyrCN0NisOfGhPcYGRezxe9UGZELrpL3ZVleqQhtk06rd5Xd
ueehwAWMRAAvv5p5RAHeNpozomXfQFhMx1Dthl3txOEGpEZ4HcoPLhOfkFsxNug+j76DMdNurhTt
UhCrFtak3oycK49NsWDTpj6wYdGDQlmCKtPh5OFT02qjOIk+FIFquuO2dTC/zF2xbNVO/xZN+AeA
mOqDCMfeRl3qmwX849bo5puSJs2hQK3xgkwiuBLWlCBvne5SVxVZEn2Ev7WEftTMwwUgwaEXCDJ2
IvNLUe+9YvKOpTE3+HMDiLIHM8YiF26EGPqD1ayIwKjXAnPExRyA8C+kmn4yyxUHkyq5z7c1+MDh
eh91NjJ43Dd2qwDXy7rurNGikwBcCy0Jduy9wWpv2LBt1F9Nps/w6kxxHgEaHJU14WG0NxlRa2tY
TYjCbdRTB8GbskGLFcmIZOzUN734OdjKNc/h+SKO4ufpDfTy38U1mhP1N5WVMBNorqmnuWq0uwnD
w+S2p9xrizEDf+M0vlHGyaUvm+gUTUQYhcbziy2vD72zRm5vXO/eGqs8Qg80KZzkbcYfIDAycqh2
I8Q+tudf7mofP7m4i5MK7GJSoZ9ghxaCmxhs5xgNMY4QEWQaDV1OrRJrpuQbRIDSH9Pkoy3qE2lk
88BaPmQgVpC3Eju+0L8ixyJmIg1P9QFTjq6xXkiM6JsUdNk2TNsHfmtwzNzW4CE2qmMsmAdTxcTz
b2j9uicnIMoXNE3Vy5Ak2qVbG8ecLUr1UDvKTaxHYWD2IPViTWeHojg9c6/VBlGWuT6grF1SRR8K
lQeUGBIUhUhl/B6ssX7vkDVn0T70ZYjviQunSY+ogagT9FSP8PgpagHyLDd2JJ1P3bOpzauY8mKD
G8Bbnqoxf96xVgj1doZc/Dx5JNiF3s9UhaM7wiosn10DQilUe3D4ZnqZQF5iJQ02i2QsgHEVDo/Z
kbxe8mhne6v6bDN8RG5YIFBmAG909RwQg1kCPAz38eKgtw9hftNrUJm6PyOkwQTYb9B6wPmE7ZB1
djb4fKk+QtNVoFY9COVewYBFUxXkI9GLiaKQwkLtPuZmvk+x3V5INRb+0s+IohXdM+zlO5nmdmOh
J3/0Zlz8Ej20jqsVrBIO3knJQvdkrTgd3Gp/tq53qROmWbNVmMbypjksKCx1WvxjBIi6b/r+B94H
BpxgOwqUOpufRryKLg7J42olEEe5/sgd9wz+YSbKnkK+wfHHxK6d7EYEfCnFOc7oMauqIFEUaUOi
ootMqm61dWjcptpYGdZzQNcrQHGeBeiGxWAHmfnklBSl9ArNLaRjH7XVu2R5Km2bpem+njtzP4jG
+yf3XuEy9WoX/l5ssYXzzlrqrRAZ5XdiDH5pFdFJn6LJ1xu13bJT9w4DwLO9BQ4U3AklKSVk89ZD
uHewBOxD1dwSAT55GPy+5CMaRQ49xGSyoDOj17JQ7PNX04yV89m1ifyPtoAiJhbraoXEjt5ogWN0
C4Cejeftwij0/NhDfU1j6vPZMm90NeJRDE3jvIiUsinRx0de6kGJm+5JXZBvQijqhn3pH2t1iIKq
c8ECXd6M7M5YiNdmFc8xywk7YVN0t3Ho5muXrjM3Pa+OuptICHUbke/ryFFjP3f4GcGEHZWO/Uc/
5EQeVvKe5To6h2b1YhmTvZvKhP332oTu0+L18NA6LQ3a/pY7bXaK2R6c8tBJtkYFAQA2dnK2bPOm
RwbsDW/ijsLCfQRxRX4vDUZF3BY9JLlGDob7H4EzrThIDJi9VqShCgNLNK3V6woE5n8apadehHn5
ofKwyzBiJLXCGqTGVHgdaRb8Ghxkz9dCgLJgsR2elAbDLTgSfZB5cKyjATTWHI0zO86Q95IauSAo
feRGrc6tOb+o8TJB7Qjt7YQqjT+vXWQKZn8w+bHM3AVo5sQ5vJIe6clFA13kmdUZRMZhnGGkAFe6
9mZ/Uzr8n3B4zrZ63+AAKDFz8Urgt8CfBc44l3AKFvc65ZpGKNgXzx6luVPaNu8LcKM3vDZAG1Y/
Y8zd39QSLxiv+3CrkJtbZgmcNVUgFp2dTs4N5Xiu9iSbmSUMgJWnbEN5NhrgEUGlbBXAniFIgVmU
5kleplq010RE5bFIa6bsqXe2wkqBh1BSAARXLX6FYlriVLgTK7aPGZ75NGpQegVAAaUHWJW1/D0k
R8KnlATrIVvi9xgpOMRHd3MU1lvHwWhyRc5tAWhvM41fF/3fXEF9S/xlX9Odu7HYi0mwTIIKzJws
3Kt4y5J2hCoojk78vSpr4xsS8ihyTnc9i6xDPir3hSTASm9V9425Gg+kP9TeOKTeFFOt33rp4mE2
b11TSml+riNf2qklwn8GiHH77Jr6fNHy9HVS2aXGTYSMYgxleDVpakJ0bbKWvwcU6P1TASIqRL+z
KXiD5artT+GIfP7bj472ALbrIo2tzGwETOZpbcXVl/nQbqvc9l5gATjP6vy6gOB7MQAj2GWE322a
fasJDJCvTIBW1hRTZXfJ9YKYry4AaCrKPuvdmPjJyIG/WNsy6g0fe/HhADuieu1N0R4m2CK+7Op4
W4M3FtYmbpUWc92G/6fr7a1eRx+zrcz7Ks2XM8IfL8MC2NvEVPs5QsrlOWo1QWUYKUxncPLAEnaz
r6GBGxHsDCVDYq7g461MDXdEKtiJKTJW0cZZpiJgF/1skOdgFt8WxXMfAxbD0+oV07LuWKyYmXrF
1cUgLI6m85ysuFFhzOoRYES8IkllM+vJu6IYYZD+Z0iOy9OL9bETpzrie/U66HSbosppJdCz1UFO
a6KJtuFuVg0Cw/g1bUEKhI+pjfJdBJ3X7gy4ReP0QKgcdUM87z51NSRGSOKGCpMNg5s6KHmvghvy
QB/mkCSnX7PbRidwWdYSEKzySeRL+URbDVyyg3yZLWSQYGHx742iAu3rdjoKQrWyn1dIIbEswKEB
uHXU4vUQbjJFW/MIjEZgsQKqKt8dpdxmeLze5g9zGEExr19cu15RvvrCJ9papi6BhCrKwWkp5uIg
z8RSk28GWUS82eWxbr2IfIWb+7yxnSLfyk+ZoTVNARbhs9XVbx+16l4qjDieD8l9PILh/N2vv99k
Js6hRI1a1oBlk8nvX75M2SJT0sL4TnaLotnHtaLjP7N+phLcZ4R3xkH+SfkxvOg5TpoRcZKhCby6
/pDvy6cIjvn6M37+wnJQ4qVwvU/ZXUIa/Rqbar3fI7WCJxOgj0/sr7wboN1SoZ7mfApUXfyUeGDZ
jMCoewG/jnwqkiNFM9qYETVOzhzvtoEsen/ivGL1/xg7r+a4kSUL/yJEwJvXtmw2rUhR5gWh0Ujw
3uPX74fEzAUvd2ZjXyrKAegGCoWqzDznBN97kItHrwl5ojYUoqc2aV7k2duJ+zhg9znNtcG0bqEi
fsEct3jKitvUYfvXoixM0OTfD43YYZ0Q6iY4yOOSpyE55Dlx60pWRoEV6j5+5W7nFX1+i66jR/SZ
ZJcEIAJjQzlXGrso+AWTmUAEwpxTdjTz8V1WjnZQpCAS2TXy2zU7pz3RUHZ0I9cbmwYbdXOI2+TL
POq3cufWuwS0dFdY6XSQey13JWkL9v+tBvnKEgMgz0SOkJzUrcNBypIYKYohTRcSognp49B9kge/
Dk25NdtokJYay+euIob9ILdCfqTe19yfNij0PRZ0VrlW9Ue7yIZAd7neXzN3+pnAK+OUsRpg1L1o
Vd6CtA1P+QzQudWnT/oydchnO4tt5zwHM5HAqO7tVOCcMOE28AlZSV78rwu/+w2SRfYKsLse6mvP
9enBJpMTaWLoB5kC5PveQTd+YxOQNX5KwfKuN3cNp3j31rwLqvh4Bw3ceEUEanJukO/OtfkYu+F3
pcvU43aHmQRvdccF0r1NLmr/lCFieZLf0vvVY2rP6gmOxn7eN1l41w66QpjHMg8tr7UcKbl/rfO6
coY4IEwOMhL6OD2xhGHrsgwEfYTayQRjvQ2fpYNdzXQw9f0ABduNjOCxs4abKbfYllTH3BkQPnKX
4Mp/va5dpBc/JFbYyw3CFZaAlG3szfG9qy8BjEZh1wu9DdPbMi3LSJLiVldg/VlmJEufnaPvVAMx
K+mTEyjMkdJfku1tfTdE16y0z5U33HiNuZeRsB6CrMBZeWsbHAQyF7Jhb84wdF+2N3wby1InxWAZ
hWrfnxqC9M6hE52kzZTBLj224z8OQSnLU5PceoyU1+yHdil+qFuHbVmh9b5OPcjK4eBPzUsAVm6X
Eh5TpAS59TYRzsuHQ/cAmgY6G9VJP6FDgZ+edYE88cHWEQZ1HvO5fXZYG7A/vNOxWMxqsWuBTuQE
pQx1d7WWWNV5LJ/zwe1OpjmzlGh09aAGBbabHoKZHQ7ek+AOpnyRizTnoT4EUfnoZNW7By9XlXGw
vk5bWSq3YbKNFelSDGl70yM/KINRknqZriWnJ8CXzBjMk9x9OUlBPONEzArDrveB1e/lLQHVTq1k
39UOrvE1tyBRkn3LhGrwEVDdN1uwFCE3rIuV9IIdHGhIvMQ3jIn+OeoJd4fG5Cj3WBJ57PGyPIEo
lz3ylP6RT/qtFxvZSZ3Ha2KWEJR53Y1MMhqzdgtmt4Q99xAWwfoFMNo/AeVnFzmhPHnJMdO3CxrG
joY/58F7Ql7OXWOW/cR+8dE8O+UyIrbJQNVU58Jx2+/T21E79BPA++0ulpnDTJosn5nMzayDbwEX
ElAJuICvxCUbrMQ96EelC741ICcGvCijZh1XHjNZbBGvW50n17lMBObgzz0Dj4SjOLL3GYph6+pq
3UVFWlDgc9O1dRIGS/1QG4lxkvPL7/LtaLy0+uNs5O1JNY1nearbo5Vc3nU/Y2OKdmNRwPQPhPyv
Ddo2cSjy7ZfyurBje1qiSMP2gRj/o5bZOej8Nh/uIWQ3bwhNq24FtTNEXXXLWPhdhlm2Pl95Etsc
sz0YPtC/UuCZ5uTVBwuANLQYSH7HasFL4DKDH2AIPJbcMnkyMqwDFdujRXiwX6Ab8p/JXDpsM/r2
JNcBvcz3203YWiUnXf7vU7FWG0Ev3cv7JCsF+TFSXNfiW1lya+UcIfvBghZiBlnoKp19o6KxKF3k
suuSS7IobPKqrVn82n+F1a8fSvmd71YZ67Fl7u4JC7jDIYg8Bh96Wb/iHMF0La/JXEAHsw8m8ztc
K9iTwz65KZowVI/Sfc36yxc0IhgE7fB1HScjVVZ0W7LVTXOGy0GDKVIjTGxZhMnf2ZI1SlLK79ay
668v5xEkzv1YwOvWk28ITz/ZeKnmPXy9BU6oP1z5IWZ9q7u6epGbLYs6yW33fqvDEQTndQAAZOss
V9+K27GS2x7j1rCd78OxUf65g6iDOYw5UybOjkCA/EbK8uZxxxO28Uv7+uPnUit2kTKo75aR8gjX
kTf/CADaX2S4RrrqEDS9PIOw66DckJHyz1k5ep2qCMppbtwyPXyEggQgRbYt3AdMiAA8pHVr2PaA
0iDJ1k+Kg/9z0Or8sv76ZSSvYI/tnVnXM+tgllpPzzv8J/957yS39pLsx7IctJ71Xa+PF/h4lKLh
2GjtV22GalbmlW31IMf+U93WRVrXdbZkt0Sex1aUnBz3r2d9t52R3tLxw6X+qe7DWT9cKVgmfITm
6i4E0be84mg446uo5nWvKi+8JJhSAGcCI2LzvpjZtmSrmzM0QYHf0adqDbJrJ5lu5eRb13ctkvXN
gAghXPDriJaXZXvjP7xU2wu0vWhStx0mR/xr3YfD/un06+s65wu4v4iJ9hsPLgptLGuXtbB8uLZk
3clu5Xe2in/q/qFu3U8sp12vIOf50Ge9wpB4d5oy/FY7L9zL1CB7UMlt32iZQ7ai5LYF2db5Q92H
ovTzewgD+p9aDSVCUtgA+Xg58b2zvJUhvGalVsozpmy21VmVnXSveNmmd4KpgI1vZWVeYORSlpmf
tVCARcnKLHc1HfmB1c57mR6w/kPJ2sAM/BdcbZ00bBUbgswuRTkDwoT87SBPUpJtupWiDAVHNv1b
n20YbHUfhtB2mjFoUkwWLkivQZ3NQ+fo6byX/W9CgAHmomR8DdohOq1vvNyULVmn1a0st+tfi9Kw
vbpSDDCk/DV9S/nDGaRuzhJiJ7SE12ib7NeF9douz2c7skGrhM1bdrEwjBiLheTdznHrJsdKIguD
rSi5D/1kEt3q3v1xaflwyOBVynE27okKfKqBUqAaID2wlBsakRzLh6tEEa99kanLz5Isu5E7UyZ9
nt3MqrNrMse6kSe8PdH13X9nzHy3VNi6Sk4eflT0WPTWTquRK3cgPTHiCJoUHa7sYfZK3DGwuWjT
g7yiq51SRsA463HzVV7kv6xatRockc7GddLgHMzz7JJAEQxKHNCaJHWDt3K3lX0rUOA/C61dufAO
O7OFABkT8mb5sHQtOJu6fxXMtoUDIFLhrpG7Ks+lzoAy6VXxWsbgTARPri8PeG4h3WlXe+aH2y83
9d0jWreu612XPYtk19c8wjk5e+Z0lLssl90S+QFbUW7sh7p1VyctH8GcW09p3v6SHob63kZab4eM
IVJxQe6/dUU8ng2IAI86iFmKQM8gIC0u6EzSaun4zgwHmp6l1fMI89STBO2mOniJtOysLedQkzq7
L4O63UmvucvGG2UuzYPaZwTpDUOxayJedUm8zDX3tkeAp0ZM0V2auCc1Cq38CGUQgsvs7I9YJYka
npxLowfNI5gsfM2QxgI8zxzUi2L1LvXH1yWi/VMAKOUT+Jv6AGvcCCsHRanLIDzKEtwT9QgLRGxX
6afYc2AWNLv7KYYLwSFs4aTj2z97lj8/pVXzE7zjTW9q5duYm6hqpf73vGRJXqMDf+sHKpHiWfPa
e7P1w8Naj2fXD3A4aC3sOMOwC5q6/lLPxPSyJS8/62pq72HUIbwqgrZLLRZZABNT8pxbFfxNqgqV
UYyTqSmJ40aIsXoYlxZMSYgJDCgKhIl2bgq7fJinpHqQnCRZUTjwnuU5xMIY4a0iDg5lBf2QPw3f
TJxn51ZdqPwytTKQI4GJ47AYgHeuz84tLmJYr1UAn4aPkKgKg+GhzQpigrx2YD/cFO4tkRq41zyM
7S2sX1M/RU/DkgB0iZ58NfkOraZykaoyQ6Qb3kVYuQqIzwwLb40TPDWwYT+peEKfUkXT9tM4Buwg
aIhtj9Cq1OZe5kiKoiG7m4ahe9CSznucl6TOCNuzGVugq+mxNYR6lu610kEVbcA7Y06IzY2jDi+M
/2tKovlhLRHNAfOvw5jbjq8iy3uEZSbaV2G7g/fUODqaZR6mqcnheCOYvjA089Z2CHUmrFU76Lae
tDuk4KHBQAG89MLyrgJqd9csyVZkfJ6TAhvqALWRDTat1G/z2UyNvWYa2q0kxRT8XVn0lbKfPFDu
XphibIbU4LX3CRh17bH/lgz5VwNXOnHhwP15t0zwzEQmEq1QVLDE9PMv3J1fwjzRv01NQrQChDiv
wZgRdg0P1uOs4Uu2psS6Vm7e3+p93N6kaVw88Ag0IP+t+qkZFQZXlpr3qtG/1rAG3btR8jjYVQP0
Vak/xT2OIweyx6MUpQFX6Gfo1/NjPe56hDt209I91lJE+WJiuZbj8GBT5SjAbpkzDu8OtvLvTjqb
VzlV3Zjag+OFN4DDUOrMoEU78cGpDtsvaIPkdxjOyXre2pjbx6Zrj7kKrc3eR2K5D7IXhApnjPZF
w17ZNq8ALZpPYM/7B0zHFykhtNt+QrQOMFQ2Qta09JA6xyg/HpS4r6oLHxeqgQRqA/vBYrFkFRB0
d/Cn9Xf1gFm5TGE7kQYHJosLNJgJ0WzcCt1U2jNkm9peinJ7slRdPlUOMWHL/bHHkUCXalnoxWd7
/L3+nTTJ/bNd1GDOlvsH6zQRednkoU/PmBkHE+YUyUpSBTMI960so21soZB8VynN0tIB7jgMjwTO
EIEXwHONrf4H/KFMSnr9ta6D8Ka3hwCO97D6XpYnaY+HsD6lOqxN1aw4GKwVF7Vw7IGXJoiCu25J
hgTeE9fwz+8a+j5FTuYt8O34CIQhvpZjhobhkkhO6kx22QWgABjVYi1q0Bv8l45yyNp7O7obEQf8
/xySugPxFap2/niatisguX0eH0oVa+D+w6+T3nKRqSj15i5tFxwFbkfTakHAwkh5Hy1JDsHEvRQn
34exMPIHwOtqjHF9aS5VmMt3WyfJoaB35cPX4Ufm4NjFqhKWlYcmxqQot86bRSg+zFLS+uFQKcqF
W1hHbxyIwNdD5Wrvjsh089iVBGh8bFh+1VTGgB2f58L+miJPSuTS7KbXdqrSqztGBJxoMG92GX5G
FW/FMSlC7UUtw+HO1es/8lBTXwa7UF/0sH7omGAf8E2DdIF0kK9fb8D/5dStfrUJLXlzM06FM6e8
T2EzeIsq5Qt45OBRGs0yuPeL2H6SNiKFjymAuk/50nOs35JBM181Pyo+a8lFuvDNyV7UpgF++RDW
6XTXB1p6Py4J5H76sDOTmqzdzDvmbKLxlqL0AWiKI8d3f6nJgHqpi+0S5FL6lnk1PNqa0e6laPTN
cGOgmnooTQtG/J1tdf0nRK+gLrJG/RgBqHxremQRVPB65wVf+UYoWHmwM9+8GZHMfCrt8ZUQmu6b
Vf6Y3cb9Yilue5uVEdRJtt59a2YCKVTHyp8g0YFLN+x/B47dfiNkSz/MMSriduO/agSfwWHbDsR7
kovD9jgjDQte+O8qYJF/NX6o0y2HqNhsvisHrz6i11bCMOcUr5li2bdN2k1wbvfFqw5i+hPS7ztp
VAhjeyUC4wtIXvVeqmy/wb/gDuVZiiNsEhfNm5K9FOvYNZ9mvHRSkjN2g3qvwvWmg4i+BtNMXEJh
hca1hisGWHTtw8Jm5/cY3ePuQCwetJ5Qyx4rf3BupaVvfe9oaoPFuEPtZPaZeSCMid56ter3YHyi
Wyk6kWoTphD1VynaCBGhA6n7d1KclemHyzf/QUpTnz0xX+dPRkx8jz8GN2E0KM9p1qr3kQ+MOPSR
qxry6olAnyO0E/1z6bWfk7hVrwQrDM+63vKqxLDKV4l7Jx2kHl7EU6nU2YNUSWLCchTZABjqTkdw
tUA9NrODZ+keA0d7ys3npilObudWCBbWR2jMy6s9OcU16gDLLWTB5VVRSZqucqGZVadD7KGipdtR
8xhqDlLgk/UKQ1j6TbUq7whvZnkjRTA6hNTrxVtpjlBSGj2xBEs3rZ/8HZx+RNXkI+rKakugeJV+
I4o6OwPHd046vo9vtmVcc1exXswwc+7LxCLAYunWTuqviWjJC5827Z5lnYYaETl3SWYt9fdY8Bri
d/+u27pIzlLaX1Wva+d/Ol5vCYDp7PixHufmYVQqwqULF+o7orpMvkS/ctX/bI6D/dY4I/xAuV7c
ZaFhw2xcpUTEDfOXvnKfpetopHd1ZHhf6yZXD24dW/dp6SHAUtewpcAL+xk40k8F8qtjXOxdwobu
1JKXyh3jH51GgJhluM2jZ3bBrWI7yTlKQ/UFVpV6J6d35q9q6TU/O/xGhBGZMTyMk3GDzbaEdbe0
nj0bznFedwdiSy3fJVldwIwLR9VdyZx6Z5fhoff1+LaGnPyvhrWPNJdbLTgSgp+h8T+oc6DGB2kP
iXu8k7PFjkulXQEnrBzzshalWfe0ZDzxakdrz0DTny0zsc6qPYDd3k5hOebVJrz81gkt5ZhqhY4s
1eDcWMT7XtC6ae40w3ROdpJNTxM6Loe+VZvPvI0qoT+u85218zPcPMrvxnt1h4Ql6VhYp+cXuy3M
n2ASIYs0mecZfby0WeIAUgnmY11V9UOst/WNaVTDbeS2Fuq+foksQefAj0WwKhMfyEy9hBbL7/1v
cTB+TiJT+aUQableKMs1qOIK688pHX6EiuJ81ewmg+1Ym19CG25wlijBIxBq95wtpOKq4qfXPo2t
M+aA9NEFCkSMc2NhP2Mis/05/MYE/B3wofKnHqCDTHQSK2wW4Ungmr8ymJH1rn8NkOZo2k99R8wy
PMXNq9eyJ+z6SnskbqMjPAeFJXBXzgHjmu/f6LqBBtXoLJQGappdZ63LrpJznBoXIBQI910CrQv6
NZ80Z/Be89T7qk2xcm/2nsc9gL63DtP6VoqdAfNc7sTdRY97iKk01mWXriTUrWhc73MAIH1XDaF6
31el/zmq52+6FegPUpqXCHBHtx6lq6c510iz/CcphX1wbtMy/WQWuv/Zn/ElFlbzUhqO89k/j37m
fIv5VJ7bUW3PTjsE3wv9XA+1/b0kIgvJnKq+GYKh+IrM3b63IvcT+8g7RB6Kh9pXIM8PAG90fajt
1rqlISrwOKOsuyBZxjNkRxMvEcRrRmT8ErlDCzK10Am6z1uHxqiNQ2V31mlAUvChWxIGxnRo0EY+
SFEacNgWD82M2haS1VeCnbhy0FVENyA4usN2VzwYS2JDxXt1FeM+d6r5E1aAr10ZTd+naAn0aMFz
wAMF5V6qf43nYfo+1pG1H5f6aKn/7/4ulEtbf9/1OQ/hafsmcCF8+/v8W/2/nf+/+8t19WoAue2Z
RzO34v3Ahv25HKb6WXdM/WwvddBl1M/SkLP5XeukC0SRzXO51H04li8ndFaKd451vomSWAva0qsa
9cTIyP6qU5GP9nLztHWTxjH2vF1dgzcIykclay0Ak2C+Rq0egqPDu37o4bE5ZKNWPEoymjyvon/T
d1pTHfUwUe+CCiAek5QUYGhX79olkaJtKIDu13JWHXq2a3A9/t0q9VtRjpA6uO2ueURA21a1nmkr
p0x68+g+ltyuHz3yHzCSed8S8EwMqjK/eD5YUn10Pk127/0wIKDDWugNj5brIjiawLdSpGqE9xU0
McDjS1MqJ0P35i8wMgznjrMK4ekbsKyLXCPMCOfrq9a6Rwnbe/A7DUfXcm7EKx517tpn4kYsVAcM
46Q37Xir1yGc3aYX3IuiziquY4UF4Fw2X9IgSQ9X99ElyAokeu9czNQsIddp/efMSZRnCKK7g37j
ISOWzDOcLgbcMZCQO+aOJQi4mHisz0qV9Wc2f9DiG78rs/0OxcjwJYpRgk+6tn+Mml67UeM2u/hj
aj6EgY4mhlLOb2mY/iboMPvNwSFy8LeKacKOhfTvM3oyZ2PsgoeqaJrnYkkMleVhWECXuHQw9AWK
1BCyYbXlg5aCi4cyWT0OXtE9SH/phsDTEdHICQE0yGmSRZOdkHm0ZPvkOYCsA121Jn2CdAiBCAth
NKNTxxM6aPWDFXTJuQJac59kgCqM0ZzvHJfIYtDx9tXJhuhSQGV89czIumD2KG69aR5us2ocL4oa
ldfMKBD28fvoLml8KJ4Gx71Lygmt1xojSdQl/iluWxUFBrU+uV4xAnSFdBkCqP4J/0R5TGOne/Zh
e4I3mNhBZhyigaq+f5k7pH4Qdx5fIwt65M7c9V2IUSoo1M8NPuh9OKrG2+i6cHnDe/oF7Zl+V0XT
eO+jQwUFdZ4eqimMYMKCP45vE4APP53/SBr36KNH9hXvdQOvTbRg7efohVjS35Gtzn8oifEHhl/g
5VaAoTxw9VPW8nH2B/PcL2dwY/Q7iAMrkXgY2VDZEySdhJj8URCXqHfmD49YA7aA2XCFG3V8qhNH
X9j4Z0jX6nvPmjqokHkD2BmVN1mjQSQDed/4EMPWwqJ8vMlNJXr1Fc95cDTQtCIEH5o9kDvLH276
dJi+mjZ7J00LXt2CN0Wb8gLaAHX8GhEAeAzKob+Ro/Q4udTGoN3mjjYcsCUWtyCCYraqS2Sw5SHI
4be7tcqcIESULpJ7V2kvLVL5sWXrPmbCT8gFtvNIXVW54NBw4O0zFAMfrLJFyrFVurcOAcvb0Vcz
6Cu4JRl829gtB5AeSxFGO+84tQU6l0tRNydAS6ZVXKTop7W2A50Y7xB5ACRnO2wKlkTPQ/SeSnMq
r6OXVChYkJNk6yM5qUNpnN6NTojSkBON9f84boYwqgSg/l/nluK7SzvoCFxYCe3e1W2HyPXHqJxv
s/RrM4XhK3Ouvytix7roPtiKPjdeVM/xz8YQKvs55zE7XhE/2VVxIyU5yDS8l7bLvHvLUm6gLpof
vK4BUtjm7Zd+dKqdMTjBjzZQXgEUeX+amnbKXaYDeMD3gZbrER0g5e2y+DfGjEfYQeI/qqiO+ew0
7ddF7n6fWF15j537qkLifg9QoLrPtSo8QWc67xJTre63BmllgfVXPxNJnqJ19mr3RogMys3LGeQQ
6bgVe3t0ds5Q47P8z0U+nFoZE/BCuv+WEqMKYeZyke0EUkwH9QbnV3x7cAfFuevGAAEipENRfFH6
EAiJ7jyZMDk+pfYy+2oFEQZm6K51IH2RVErdGwdTwb2jIlwSq1D9r8WlDqXu4T5aEqkjBFM7oouG
F2Rp3Rqkn9RVtZqdzAFVACm2tpEfI2hhDl08Yd6v6j8igAteodbftGAC/taX05tTsmmvp8Z/yee8
PxAq1j/rXQwbpjNmj64BqUoMidv9ZPXDTUFULQyOETH7yFZdrNSDE2SZxQdHjR7yVK1OGXvdJxWu
XSwGWK9Tq1YwrBfZZ35duMfm7X5JbBhQrNk0v6Mp+tVvUvtnafm3KobMACYccE1JnbCU/lyUrQ19
H0YGHBrd73Hy7vw8L34aTfxDMbFSM1sSQE/UkGX1qGGZUC1YUHpmczZ89uuhgdOcDYS0jk5YXsMM
KKC05kh43vn93OykNU7DDM1LOOWkdWrt9KFWzO/JciY8HvljWlcv0habLjYniJZYk0ePZasqDzFK
QuQDa44eJSeJmgXfZl2tLluV5FBDDQ8xOj7rUVur6mTOOcYRtZM6pwmhm3QbcKeQg+63ftt11CG7
b8zCvvVnnb5zjCoVSKSXMfFKXEQ+zhMt1a6e22lXFRwVmPVIO6czVDHSIMnowhq0V5Y+taJM1Wk7
RvOVn+Vcwmz3n9O862I5MRgyOfl2th6Zjn3vTOVhPa80+2nMJd71nG1F2SOHZR4M2wMItpxeGWog
giBY3x0oDesl5QeGmeqfPNN8W+sM+QXbxScvYQj6TqdemrA9/ON/2nr/dV7tzyyAt2H9DctdkNy7
H7v8uPU3Sct60a7MHmOIXYGKn63WVa/F0k06+GaNmUey0iLJJLdfsqbbQd0w/OHhEbpXuuHEagM5
tbG5b5Ko2tcIWAQRULOgyX9YRTPBoUdMY69e7NCfz47X/SIsdzqkECuq0c9eT5CONG30KDz4wbyh
u4Rp+2ed+d6JNdPVhcI0qvTooNnTQmXr/bQVJLLjbqfUTOQQzZrQ4bseNsYGdSu3Tt7YZ94Awvts
Nr2363nt4PWYXmu/Iri4+6wFIycD5gcjdvLQq82dE4O/rIh6wqBzTLFuFab+IyyGOwWv51QgiThB
wVAuDr9CwemQgPe9AUfMNtVLrpGiPddtojypMVveEj2jp8q/mqxFkJdbqoaxByaVJvdrnYaIy24u
huyyHRVgyTtkNZRL6KYqT9IABu1HO4O4qtoeKOf80lQvTWoOTwMLodap4ULP2ZIPMyEjkJfF/JDg
s1IisoJCDrIHVefA7NCOuxGoqekRb2ilD702ogC2JFPqP9cDOP6suDrBYBH1T1JgLd6DMRtPegHX
mNTlMDCcZ1TWMJj+XdfNLCSgNNXPFSp6hWv5j9mSQEfhlU711NrQNaUtvDgja5ineUmi1Chv3MmZ
dlJkBjGeYtgoAAw1a9VW39jml8hqjVupcpVKh5dsnJELbYqj1Eli6L6OmwjORunyrgHGPGNq1gtL
taUX+HenIr/IhaXOD4ed7bXGoZ1qPNbLj5TGKFHzq2VDQLhUWZjVHxxHOQxBGD8X5bEAEPzUalr0
jM/89xhV/mXQjHuIyNO7EbGqJ0ncGa5/aK2s01aXTn2OiBvM/ImqxAqQRt9A87q7TazEesLYb63H
dpF9nAsf9aOwbfZ57rJp81M0hmardM9rGYWk6lQXqbknzpf2sLT067J4jhv3cfZYHfRzha+o6swn
z0uURyu6BkvBiOK/ktGqv3VYLW8nM122heB9UP8jMGPrNyawHKUzU6+cyFELG+2K6AnBu+6hLKbD
OqLmMgqINW53sCI3j0WdBc8mRrJnPS5eSj8Yr9JNEpZk+g5ZoPJGitJXg2X9YFVEjstRUgeiIgWS
kNyzhxv3nhp4T2lueE/wcs+3htF9D/walpClXneyHiWpeOfHLsh/6QYD5gXPfXgvPVj5PamRZlyj
mfFXTFF7owSe/QRY1HlCQaw6aqGLlsE4O0/SoLWQe6olzhkpSgOEKeZDlbJgRHlDgTk2bHElG8a+
j5h/k9662/qG2E4RM2ucc6pX8cmdiJiAzjJ8LkFDHJBnSY6GAzPa3mkr/2R4Bszh8Lc8Q/UcPZtt
AzbUSLAfjNhDXSNFVGjRMpGEtcuMWhZqnvo8stooA+TwFMRC/IWpz4d4+K/cUoRf70veouWHtoZH
/N0ireIjDn0rOeSaM/zXt+2CEuqWEEbJSTJIoOSSsKklcFIqoa7tzp6Ox3uMIXwpptdwDbxa4rxV
lt31V1WfMbO07GIX4MOWsEYG6iDlTFAPvZl9MRfgUbcgaerlJ6BNBPLIFvyRVUHsBhskRgF4d28l
0at2nBE4qhf+jf9k9dT7GSU6HBhNDu2jNPf9DEJUsjG0M1D+JzFuDojzcdrBsrfeMXdCgiSBZyR2
bVyIchfXZsherotV5gz3CXIHIMyAL5hHZTIUIHbdr6kz//Rhi0iL6jwi/3WwtJcAXcfbouu/OtzW
a4Qc2KnVzO/hZHrHcYmqTThN4V2ZcbKj/N/tbktOngA+rPBoBtwrBZW0q9rphzoJzJsWobZb2yjK
i80mIanieqeo3Xkw7c8p/9qyRhD6gDpUnjBDQKtZk7sQ0s+KdYhrQMwLKC1fIq6d5WFJLoO04VhB
C8J3t9duG5gtgsrG0WWUMPEl6Xj37sYAUea+2V4DhaKj7RUl87H3Y3CrQuunmYXK0bDuiqEeb5vQ
HtbEMKPx1teXO5dN3zNNr26B/Fa3Xl5BOi7Z3PV67ShZkV6VnCSJ41dEO3mwYSyx88Uix1IaFQAd
Fh3/OLBKz8kvUQYRwIIRXf6mJPKHt2KXGTDLaOhm+guGaV5iFOV2FII5lWw7Y/DKM2c6bE9GxulW
lJynDchbAeBl8i7gCSQxlrC/LbE6Mzx3pnVNlth7GQeSREtxwMVxmqPmTqpK30LcIXBZjYisQS+K
BrbS83z7oviUak2N+qiRgwFbUGNr1un04ZJA8gVInnu68ENUJjIGkkgxjmAh1iLld82ScrgiDNnu
5sbpUUVR4vHquMXBQKarLcZpF2RI64boUx9Ut2IXo6v+GdvPn146vmrlQqzLegTd2ALBOaD0E67z
o5714EaT+6yowh0cZThK5zK8s4mFuQ/8bo+/vdkNU/aQaXwicq+yDh4sq1e1avdMGSUudCyLZdVd
oBtYtraz+gz6Xr+ZBxSEbBdNWudLW7f5ycQJQxR716PF0gSnqEWIEiVwpc/wjxAmeOCDy6QRP5q6
Zu8nbVKOvtIiC9PrJ7j/oaebPxtmesnLEvsdkkRRY36rhgrNwik9Qb8UHS2AfkXb3YVBre74OIJM
Dovi0ADICLs7iF+JJ4lx6SoqrtcgxqgClmoPKVt0GqpFI7o1iMLFRIFzej+X+oC+sdscSigqGhdb
Yz/+bhxujNt7SKVw/Nx7d8GUxPsIgS0/j1V4TZEojTTM1b0K8a2B/vmEaGbV/459ENkqkVT7cbbc
sw/XjVK2N60echPgoYtMmztthmDFm8EkLmZ489zFdIkQJOux5k+HT/cyt2ga3DGOfcmTs6FMAIEV
4v27QTmzopj3+B+/s3gOj+4Efr9U7ARuIsJ03Jm1pwk2x4UejfBN/niQe9NN4j6PUCDd4PFU7wim
RT3DRYFBzXnQJShdMPNdAGGwG7gqWludCecUqKdQ+d36aMvU4/0ygvTYbu/TcP5l0bjPGz6UFZts
xfEfCr37WWWwI+m8ontt6BFrmgb8jaGDYo4amwcMondF0qCAa4MTA8F9SDEnGCag8DlR073dLpQi
cC3vRr394vO9OMDyukOXGX3QDBeOy7XsyovghJj7PVE5E4xe1n1XKacsaPznCcb1uXL/KFNU9QI1
+DH1yql12QgOWn9YFoC9bYRXYuVOlhf+qcDDuitGtIm1cf7qVRgsMEBqyi8HiUR4jYzoYmhY8rxY
fYZxwd0bU3rww/510twTQriEj4SEYimmireVHZKS/EwqrTvN1dgdpjAtT4r7Fip5vrPizD/WaY59
ps9Plq0Ud3PICYcWy2CkaY/BGLdQU06XTv3Bzj/ce5PTH7v6pUmQaq3R68Kef7S98pvW9tCzQJDk
Goget/0bEbkGZEdxuEfFM9uxGtT2M/yrOw/B1F07jdkudsIby1TUXQ9llx2bbxCJVSZBktB8payP
KvWQx6ivuDCGqlp3oxmBRdv0JfD6H//D1Xktt8psW/iJqCI06VYgIdmSnOMN5UjOoRue/nzyv/f5
q/bNqmUZS7YEzewxx/xGnHQ9UKfmO19fV7MAvlamX5hzq3Awn4hQfJrxS9J1gZYqr32QqZfexqgm
L0RrU8vkIplhAnZi8xf5BoSJ85ZL+9womvalfxQmh1WGPFk61T9rer6dSR0e2+EYrxMBsvUSEc/r
kC5bp/vlk+Rs9OrHop7ejYlAeX1cbkVO5T+tF1xvgxBINDqNPsEKXQOZnPAMAzZMOCeCvpkAguUf
M2/Spm8JBdYs7dAqiqxUGF0wRrz3eli6CP5EClxb7a6v7PiObMNxS2snD1TnPjmqCq16YiHQwNCW
5SsZ92Vo+DS8h37MNsNQveAXZchxZA+tioy8JNybTk+Q8CUnFme02g5a+QzM/w50mrcZXmYHAl2X
Fczdy4OXmd+NVnxXmfk1dBZhgT1kfp09FAp3VMtp2XkVzYLMwMvulfiI0iV5NVBBVQXsTy7Ng553
5+4iVNXLpRH7Yw0u0QuSXzjFKjvMYgP3rt8qzbmMO7c3c5pvssZBLbkYdbtEHRqDm0KFR8gB3gfr
hVXTSYLcOPRVduNixNi0ZXOuiua3stxD1zkfQ8bGS4nb1CurUOjlHqMKelA8ktciY+bqPXk1kmaW
gKoOOxzo28nKIfLIuQgdjTR6UxuXjWbXKowt7cuDbJTGM0b0zNoKQqXM0XWiRfWPxLzRhq5EhAoQ
2StKZlo/1UrfCVK9d17q4B/Gs5LZnGZa8+rrTX41B0nqXRhi97OVQhsvn5d1LEP4M49pv341ynkx
m+VudgKzcrqdk6jTCpqzcCDPDeRPGo5zasBYe80AZ7Ax6aiJ4VDEMTZtJ5KZFnoZWfdvS9a++0n5
6LTTUTl4GnX5nI7lfsCDUyjOiXwcdiDZQNPMxxRwIIY2wGh9aYdFyw5c60Or5/qEKm+X+25oJCLu
AjMOPjTQALIrEvt9GdU72dTVxi21p8EDZDNm5ttQFV8SnJ7VqTfmy36w7eKLtaJ1zg6TqB4XxsiD
Um/u2wl4eQaHaS5wVPN+PAhCxKKGNgCePwvtaFgjGpDA1IZDMk13ZBqRIeihj8vR/RnEAJqCOywZ
20S91wLkLwDljSYkkZd6DbapPJpjfVeA5tkYq7S3wvcj5fiHt2oA0Adt6NAoe4S3X2CWX7BHpORo
ksZ+TShGc2ZuGAufCzbd5IpsY5QdVOHR/tKr8Vjo8nXil2Lr95JhwoD0WT77vXbNyveAuazdTJPL
W5+cDZLpG9uMxlzuVRPvhv0g693A28Iiwc6f3qHa0NvLqP8lKGC3PWeoVPuRPDV9IFhM+ceigfU5
WQX9lHonM65e6cU/ZUmEcoE/rVb9izONR9MfbyevDMhzuGvH5N2u2DcyQkZ0gyzfXGbq4ZM2c0Br
hpQHQfTnyrlBRwBsfE3Z0BuSikZtPUvHYDxFgn3GwWe33FRnokd76oBMR6vicplenBFReS09tYHD
c1Pmath0LkRAXWA4sqrksXHKn3ZU/aYaSxl2/kRiJEOHfaofZt2/dy2KyCWFnF0n87U1UGW3U/w+
jVx362TuHGDe7jCfLNQ7yClFCOLO0Uq6oV0MShTvFMjdFxiEGJ0SJDQL7bCfLd5kl7eRyJOVBd2o
wsl0fQb+PW8z57IKq4ehghE1F5q+My2YDUOf3RMAP8aw7bnBUUne+d+6mqajAYiM3Zi99+LxURML
2E1/ehcjpPFFy/C9TO/94O+SGaTokJFR7Bd+WCIR9DQ4SozxYa1rXDwUYZ3Igy5BEZh0vUKxLvbV
OnsHQiZf3Ax4D3fwaW6/jZHaeJFcng18nTw7Cq0hYU7CUMw5Xbrs3mD5CZlOwtVEfs+adccka34J
GU03wphoK1lP8eARVFJ/GpDrvLVnSsIgESzOPPI569OUdNcOxWIy1ufZp2lIvgioqxMDRM/U2s8e
TYvATi5ZEab6Wmx2AIU3q7Pnc6txlrDwpkvCIHdzhwCpfICj2r0UZsfVIQOnX/Ube64UxXhZbIRH
DeaU+DaS7HdGzx6v7eZCyLIVvDcln+xGbg3TVhRWhGZkLmwHZ7rVpGoPmVbcWgkFOZm0tWnXkYUy
1XWrpKBN54ghbWtwqhBB6MlJk0/4VrBTCzx7qdFxBXDSaL+Ifh9ZUxxix1IkA490K89VC8YMxL3Y
lLht96ud9OEAEdOXeZCv9qmffLyp04+tXRG1fMwIZq0RoQE+4r0r2i2jjLf5LMROr7s3IAtXU71C
fG4uiOb3ThBcrXyDYf0mfWqFSyWEB8pDJNh0ekLd2WRgJrGg116EackmGtKVQe4w3OMsTIXYH/kE
AnKWC5ntjrkT1vJo6s6xy7kCU97hQhAqQVfyx3bjOSxHiMPVNjWcKHPU+6qucM48lThSN+SCdNvK
4H0iSvzMJAa2kZX9usOs0rhcJHj7RYPMd/G2BdBDXs3hWjN2DoFHG9/WHkQjdjOA28si1WzgoDIK
tWCgji50OdI/ChY2zboGHfg2p9an6WjLLjZnYMmMkEI0ZHtaluDtqAhtn7O/0ZgdoDAhNjFlfoUa
f8xSGEmF9Ws5Y71xFHK/DTWJdRMJ0QYvaOp3maebUOXcsCDldKP5nCWubX4guPyQodxezwVda5PG
/UJUUWEa9wD7qhCrDAOUlhHqRWNffmCboRGHpklj3ysiYcOlNZTau8bsUQfkbQBqboCeMr7mRgeO
erzWMs62pheboWyf8rJmHMm5AowZrg31sxx9Un0RKTZOmUaSxHGonevZwcLeiu/F8L/aas1DjGwt
p+l059byzR3kFyTR/bosgWMa743KbGjJEkQvwxex6m34JLIO6IPorXiYC/duGjzGMvLqNHsTDZRO
p5Htv+X2SKJ9ZT3G4/0kdFDdMERJECNxR3fjUKX1qbTFURgOl24ykudEH6PX3ZuWXcfc1DJMM/2W
wJEncyYV05/qXZIu92lsz3gB3TsaKgS45DHM5vXV8+89R8MkYl5YfNWognHMKbApMMHXJWFuNuEC
xZaY883cT/Qb0khr61NdPoHN82l2xnvOyaBvU2urcoOd2GxwqJnVW810rMC7GhKAnYh+eBfIBvcn
PCe1u5Wd/qqVJa2WyYxiBXNPxYThlWDQOncKknn8Sjus97Z1oL4Y6pICQ7obm6qS3Ze80YsDlbQN
dbgkpSrzA6OZHV6GPITS14IYb27dWUbgefn34qavKX3KZZmqQJthA+a+uRzc5aURWbmNzagUNKRr
5lCZQU22DjkwjZheizq5KNTs/OOcT813+oAbAr2S3kBpJa9Oi3KGSBeneFKKu7dNqveulZQcszPS
JhxoD6eERPuuD0P5u43JyCjS9jwm6c4iSGTnL+q6LczPUmNgN80hv194Q934hSPpiYZ4s9PwqGw6
rvitr7nsDX0uJSmHc73sfCjAy4Lcjp+rC+Migc7WMBbYMYlQ0tXKB2b/yhgtJMu+m7g86q4G1Dxv
SRaKbVpP2bBPAWxsMC25m74xv6UFdqp8Mhy3JnHLeHcNbe+uCv3Ex81jtd9NA+oUXvc3vJkPKmq5
68z0vIIchuxbFAFpsFAI1ps+JcL1VnE35VJk4LD+wBKD9Xv+Jd/yHPtELGesUQZB59XsPvuGul56
YCRw5siSt/qbuRcfNR8WSJS7rPDNSLtELqftcixtHep7Vk+7LGOfplP7t6185hrFBoKp/rIcOts+
WSJ+ji74lAC+TQ/ECj0VhqmFJGBFzwySxhvZxbiHvn310nnWC9r2o1tNVJsYU+0VxxnR1YxOXJeF
zzaVJSq2KHi5NjHZovV2PfaaN90x3zsDL1WFZwLB9r7hzdvU0rrTygLJUFivM31LI5FzSPrPhafi
J8fUFo/J6uyNkgJdJITysTpRAUDaYw/rmbBbu8nCaAxJGMHq1k+Tu/aHhTem8yOZrFTpfFcKdmpO
zzxNLolFEfpr2hPUsJgNeVDyEQBpucPDdZu785G2AoN+WnkWZTKGbAKP8kJuXawH4yOpvQ93Gp4H
nROzsJ/JvngwnToUCTmFRABDASdIdrkaeq4WxrpwiO8HS3+dRvtTc2d0ZZxug0V2Xa4jxuTc/901
s5iYmA/ddC46OOAsANjgLvBm4y2+bF49LTmukApBah8L01kR7oavtlO7ztWeSyKJN25qyUA2FN66
jZsh5myhipnqxmdUXOgbW5RXTTx+1oIRinRagVJif+qnB7cU11blDIGpTdRUNfZ7HUC1yjUtFJd8
3sk3toyCE0WfN19ple4BV1z1WbrTC/s79Xp0qp4uIEmqRClmkbm058IhULTvykM7E5k66e0WV/hH
YQzYRU0Suu1smxc0nvMR/1tcAw62t/wK11N642Y1JmF5rDUDvpNjpBuGHmNp3ccjIxRx/LvW2qNJ
lJBymvRRK95hJtb2agZaouPGkuZ5gT0WWqPx5U7jwfSzh0bSWWcC8HuML292Wr4vxvxS1MxVk7YA
/arhb87keSnkqcmx58XJByXEB8Gq6cZt5p3dLu9Te5nL07mRa5WPI3BtYI+buO2ozS9KpYro4qWh
tSDN6plJALyJmpC++zaJFMVQH6uSOKXGvq88Keiga29rIo96B0Lar08mS7hwvWhsGi+oJJC7etxm
MnvNyl4Ev53dftlW+Rm3LV5Ls7mroDWObsXi4vSkLdkjeLzrtZbbmPx4XE7MahvtNXNGD6Y2Y05n
8pcpi/0iwRKmZIPmuY6oN9UzZyOe81VYoU5PFQZXwixILQM9GFeVk5SYFbs1ca+ZoPxwRPderuvN
DOeLtppz4gp5cQpobdoU+nWDB9NLIrPPA1dOGI410qLy9czw0hXU2jXqbGtrgzfg/mOQR1kGnsnV
Na/6vCfTAYo+NnDlTUDW+aNay79XLuKNi56ysajoOIvrk1U+T6IICVC97dPxNZ1pgV9OwXUhYgpj
ib5LHE4U5ifOaxlHKOKvsTueUW5vYkD57BKYQys7Y0sK0XUpqocxNd8q5Qg2eillLfNUng/lSYzc
GOvs4c8qkOiIMojH7Z7d2AOh2q/tmH+x+31kCnQ8gM0nU3mNQ+ZeXu322LfxG+UBfoyUEiVGqD9q
NHJ6g7CVabGLrVeZe1xGyHr5YlEydAn5kNqxcVvtzF7zRVVou+vk7sjLrsPGdiR7euXvqhUUzSrK
Yl/3p7rRaBDwBFuv0L7Y924WZiFEFnt7tWrMTVYgKwnJSpSXXM2ZZNMIOYHevha0uU1s8WJHy1AZ
V1pJB6tjEoFOhMtGzUt1xjOMaFn87sB4XLbpFzKYlGFV99oyAI13iyH6+/Kfx8DQ51yXQxmHLiMc
gPhbk3vVSNi4WzVkGVzSn9SrJzJg3ARYOK5ags5fDo3LSDpDTu8OOrIh8J+61qTt+Xt2q0GhOokY
pQ+IPVub57Xsh2imQu8l97C5R4DMxgfyhT+msbxMdnH3WTV5EMbsR27865LZGSyl8YGPjHvNgN0t
10VCznH5pk0AVRuL0t6Rxk9ce1w0VNhVHH9auZgCJCIvBBsgfAuIs17zNzksS153lclLyZZq16mL
hy92v1Lf/JoH7NsLi3A8xQdIzADSUaxG33zxC6Df9q5dtFN3ebns0oGxHOxTEvK97z3DzwN7WJMs
sdbBvOTHVXfuq/amzcW8yUv5UCd0n0vPO/StQNJ0bwqTaXLX++6VDcQ/6W4Xu7zLL60DX6uQDVV/
LfREBkNvcUX4pMAzVXZFPkYddkmn6OGPIcW15LK2DvUsCNSx2b3trSQVwCZwdugORALDbWGiFpYL
oTHpt7nd3vT5/KqqS9Ciyucotqpfma3DaYS0kSBv6zY7ZSvxucEuFv0By9r6qf6aLe7JT37NwaIn
25OH5rHhbDOvZnnMHyr5HFsZdCGPPVqaWMmGEeuNGmE5qEYFnp+zd3ZtuaGnGuWZbrwUPqs17Fh2
t0gsqiIfysiuxYT64szizB770dGrl6Hyyq3WiwyjRfIKY4QRds+MmGbSA4weLIMX06FL7BDKISLV
FFxkz+1sMqxu8hmbl27rqhEMaRdFRJApP2VeW/TCdrrnfKxM8lcSqTKeaa6AUGHEnY67HBV7OI3c
Ja8uvaBwHIOJpvnRKAEC6hbIl7lpsVUhWNntd5F3sF9quS8XdGajtP2DKQ5jNU6bJaExNayIT65b
fEyIfNxtGm1TY3oYyiY9JPl8KaDNN5sRlw1qZQLuRPW3elXRWDHtz+bSeorfOxSWwCg0atfxOKBZ
YpPtrxJGAyeKkbvY4aysG8TOSWfuZD7PzNcFeFTarV/bUNIX2h7OJbFm6lD8snWS9Ms4YSAjFFGf
QqmgvNuovpjuOjLTw4F4owuQ/xpd/pTYXVBO6DYKooYhkTWppdpDPncQP7gjpJ2Ig27K9NMo9V1F
TblZXCans5XEcqHf+K2wIqFP3Q5C5GHtcnfjFPU2NQlsWRNuDkkihmuJ3l54GNzzQj07NSZTfXyi
a8bnX69Yf1Bk42zIr8oGWZ19K5za3CF6Zd7BYoAi0dXZcXTpn3Y9on1rKY2hWHiQpV9t19HiZiyH
VxA929q+1J8No3HrfLALVtIya55rZ7X2rtngZhbNciWGS0+ox05D/AYePrfoqWtL8sSZ3diKlNNC
k4IB7AEhkAuNbZZjP1dlXwWuUccByJUaLydTr20eENlWA4C6XJI3peIlioVL2Cp7OxBCXPIUuqMt
8pfR4b2NjdHZ51mBgYnLnjGf597hL+5sXpJ5IpSYxGFZoyXjePOL7dsYi4vqCOpTXSfNnY6EwhlV
b2I+lW1aDOC+h57tHq9ttMuOoJGZrjNVlkuvZ+t4bRPkybwXbNyJF66IWJ1EHdEstmDE7Pz51KSE
tzAr+6E7YryvzHg758uLJZm6nN35aYiZ9cQG1Ec1QTQs0eONylYO0n4FKUHIOslnazlT6HrTVUIP
FeHQNwGjJAuyudN+w2/mLVry21mfNMKnPSZgZo/YjZrBhK7FT2ui0JmEjUwkbNacyXYMbo0Lian/
9iSWkeVG1eYBUEmzUlbYnHOiNb5VYn/o5u+s1m/QM4RbAAq3u9t1cHTIODE6dPwBfIufFqaz00sm
KGgZQq8ZGDJB99DkfJb0mB1SfPJ03g6p9ub3wttORk/gWlY0Jzp/7rZcPdLxBD0d2l6BblDpsM9h
uJeKlX1tBNhHBDAxipDb9iG34uXKiXV6G2x9RI0lx00atdNgweNDfhi1Ut/13i2MCwpDfXmelbFf
Bx1VWPVP40xHxJFjYCb1ECjpGxSK5cpvn5zSYXwrHVpk1q85Z7ceu302wdwV51lhNWI7MCka0Kmv
UbPve+bGbxLySLSGMGvCnUI5aN99M79ZCbleZXwqJryVYvqWHoJ+myPB4658HBEFyHvz4f7WDuKH
9TTHbA9z6A1bBnQ+tMv0Wuou18oluqDK8ztNtNDz7YVTbm2bTYMVJTRm9nzuhYk/tPWPbsnPcdap
WBy5N1h7ogt0WzblJ94N0iuhn9LvZWdsuv09f1HOWZXmyC92GaUgcDEbhoWW7yudQOc+tm67wc+v
moFz2+rChDd5s7Q+9kCa4Ebn29t0lPLcelsL92zoKUHaxvSxLM0Nd9icKtjaiJbxub6p8YG0uyW/
DOyO7DsIbcMgv7bfOUNWbBXyB1P34yDtkF7Txs74H8JJmTTTTe0wmat9obXLdy3Z033VQTuJ8zzQ
ZltV/eW6FzaLYGvUDxjrZj4VQ1+jxF+Hm+zyj436VuGkvfp7yCk7ooxQHtrC4a8dLhE0sdpX2B/x
5JqspQSre5oPxb+fl7DtWIfj1njMpyznPNBfBvASoWGabpBYe89x7FCs/kuSpYIpNzTtZqjkto/Z
yFSSOYh806umO3RqeJzddo3M3Mq2c1+eFZYxesd056y+7CIuHoKNvamAI6zo1dKJo4RjjWVKH0wF
6vDW6ofpPLfefVnzhtZrualaoz+P/tiS4b3zuOl7LUyWkfYG1LGbPl4Q+ZEZx1R9ysmAIu7Sls8n
49lycBa2w3vbQXJhootSqNr6vXtT0REL21UMAUXrNmZ0cKbFCjPnErQhf/J+CWNnHokvvCr6Se0A
f+NcjM/+mpwSh70K27JdYbZpILUCPcaQVwb5AxQ56oclF3iU690aVn/XTQUyjJM8lwv9T8F9KYEg
3WvLryI/OI8t45zZ1hyOdZXstJJkhM7wfl0bj2Y1PqtxjjcCDHLgLnrgDgvrs7V+C+Xte4uY7PzX
dThB16r86hSztbo7UvtphBjVS3ItrfapLzBTjJxc5vDIHMe13+PwSeJ0G2c9FI/J3Li++LpMnFCI
QycZfNMKYtM9mjivS/ov2zlxDj6WnysGFZ+MS8x40mp02xveAFd8DyXDlswRNYivOxV7QG3ykrxk
+tSmS0YRLJArp1luZovugS3it/QWBwqrShDLdTuZWPfn/rRMRRlhyzgsc3xDXAijL2gRhaGw6rg8
Z7IsL1Vt//SrOgkx3VClgi1Or4uYIzg7NQxBw64QE2f3pTqjj3Lj5KmgnB0qlBNr39njwVDkoFfq
QVtW4zThBTLxAe+abF/1lLijb/2YhTVtamd40ZpxRecquBnwvplMZnaYnnovvR7ppaG5fZhiHI8G
YbF56i07bRz9cFibwBcpZ0t2V0JmCBLW+qaPwCod8ExyKy90k/n+9r10iBOLlUXitPaT2NNHIYrP
sU9Xzn4zkh2fi8gILyRvfeesw3tiIULm+WWcPqeDZpHxZDZeEggQZSgMdGxt3ua5n3cYn1hhr/Ix
f+Lzv3c/+7b3wwS9AJkW0X/w9Y0m2VbZyY8a1P1guj9tOb54y/BAFyIOzFyDk+8SnOVDlOpitgPC
uLh36KNqpAY7Aks2kQfeZqrWji2/TtfZja1rQGmfRiy9oKvxiV26WfXIeD47tTIkducwKwf4w9Vi
LZHLFVQnTVSxcMeO9mpN2S9wsxrluVNRo2NrY/w97X9qd3ghZwo1um5uOrEzYu6crOnQlf19JWbo
x/WnWXh409V28jIsdbpoyWVg7rS9xM9oCwa72Ph2zR8amt42Xf2TwpIW1gZoBKzXWafj6fXTK2Wv
xibP0lPbaKRWWtXRYVqtqLsqGhdb32Kbs6kuZDDVTmRIlUAbazsiWLp7kyeGsMblX4irnk1pwkQn
6Y4pg9d+N7LCR0ub/6RNd4FOjQer1vi7SeUUDioO5S2bsEsG2iKfjTX1r1E2AjWQPe7ZmbFVbv2Y
tv2tNREEAaaaXyMLZYXX1UMtZ97bPjkFW6GOdnmQLTrBVVZxhKl3h/0b6J9q6VgpmhiKcCecU1E3
au1WtjfjqhvXdTXvZK0lYVdQlLXDvqkN6lY04azO+PRUvfXS9ZRVLEBx2tVbvR2vEo/g9kQndgHH
keFrw9YvNcaV59dS9dt+HigBxuRWMyj6Zd18JzT0upwwSj/RslBbzA9n7G6EPu4rv1y2o0G9W46F
gx5kMSxUQmSJ5e2YWJ+tuE4sVk1yAl3aYb8+HodG2Iy5z/4PGSkfiF+i857poESKGDhmWq4tNqVp
QhmhEvOGgZWbVOo3mZxwexiHNimrnYE84FTOrTL9i5WHcrTtCFJc8Lq2vfkyqOwRhyXlKBwqe5wZ
1Kidc71aD7GV3wvWlJ3nTlHRr5HfGlcxd3KGRYOpoUFGNOU2z1EjSezMs35jdsoKsVHylZdQ7LT4
YoYK1ZxZ7qxJo2U2du44UpUgNvpkFmxarTwK1X/H+fxdDPQq8nVjdPdlN01cNIz8xc2rmTrfmbJ/
prmB12+Gll62EfB7+mULYIWOXbuTfiLJ0rBv6x7xTLuxmvUxtd3n3FV73bQOXUqpqo3mEfwO4x4C
j87EDdEevGlz/DWEtu30lhsGaIjZFzu74w6ry8++BhtYfApLkMNWHBB17xwXJa4cm5c19sN+WUWU
jsaTTw5r1/lv6XRxxGfpUZMYKTDakQJRqaNdkXvamAjclfekQ3Gb4uYG4NGM82p+6Ga0mDFhGLZx
nRODYwTaxe19xSDDxl+XYz35YbbapChxCB2TowUnhTart7O9/t6yq49+IKtM011Y+xjS9PnRF8jL
ls9Yge09yNGgYLNDllw60DASsOGKp4KATsZNwIvZVv9R61Oo4VLtSA1VmXnjGC6ZoXADczT3qY33
l1sefYGXtS7sjUhrZtMZ9Yk7+66zhrPdKy+g18i2m9C6jdZZt+XkDNsaT4/0cD6q8dqc6AYntFN6
7QuSA1GPaKsb2UOQxJdquny0kn55WRrsS90DEjxrY2a03NfWaDKm50pHAoOKdJlIjzQGuwffoSih
UJRMq1zagPCkMrATerIgDlD9xsN75xm7qRfHyXXhobQkQxas2QAt3AZBcxpPshXjyWiy6YQAsdLW
k9oe+4jcDFqrDtUg2vtcaMU92+rL//8eaAbmH+EUcdt0YliQcZoYQW/rQ/Sfb3OgpuYtsYbdzd9D
2AHoQ9ji7d8nyWWSs457amuvQ3uPDtPdYxd7aHXgHX8PWcS7njtf3/9zwOWokgDTHb9tGv77RAjp
TOlLUzv8HYfZWt2pjvj6y7P+/cNsyT5loJK2Nb/Z32ODM4wBDjsbjMt/HyszLzCA+tz8HQG7a8Ht
kiNo24W8EWr+zz/s7e48Ucur/3lcUBuA0pE0tP57vNE5UCzEkT6pef734ZJotXOCw+jvSf8eL5uF
6KnUvmUvsmvNLr7NyfR87GKMU00rx6u/Lx2/KS4ZcOs2U/n06PdJeW12aIl1IifuHKN3RwZCUDJ+
Mwa1q05SZ/H9+9Gl94cgwax3+PsyL/08YrBBhP88cRLLI1mFiGaXl+1LqHOF8c+hfy/l+e0LXRdx
+nslmRHZuMZegiDB4XLqqj3baS34+zJj8vQkffOp6jR+D12/sTpjePh7HoOfRMrou+PfE9k1pr6u
9uPd33fH3A4WPL1M1ZTN3d8/dtn1u6Ln0gKVlabB5DSwLmQ1BH/fxtHc3PGC2b4ng5lV/HJMla0p
riuaWv8+TzEsiv1AHSFSmLtxtLIbJPZ010hV3tKCvzgH2vYORJ0bNkk23xcgNcMBqsLD0ndOEDN9
80jt1QeJdMrnEfWN686WL+kKz84tbfe1Vna9KbWpeRd9+0OoLOOSff3izXn1pdqascHc+q5XjOyl
1/yOioqioqdCh6MJZr1l4Vj121hR0Wz6I2oVltwKCo1wcuwHRBNT7swcvTZRSi/kh0bEtTWu3XfZ
u3cuDv/PTOZvXp32Hzp7Aqq3wX8z6d1uirxcdlmbEI3iG90dYfJwNUuXJegSuPz3WFK0jFSuGsXP
3HV3f98wEsNlkYjb7d+Xf9/oM8ShPCk1yh2e6p/j2kRtHSxm4d+X4+UJGtf0trPyIOr9/2uQ9dxg
n6aPZsuuSYO1d/WdZhlQiC/H/D2/T08wUp09//Or/n2jHuIpqgd6Wn+H/D2/0nR8/nNKv7/p8LMx
kb5f54K4SFqgN6QFVfups3MiQdv0xGWmbUdN5Q9ADLKgN+zxvSq1s2m3MqFHfLd6cfrbVfYHBm//
RTqmRwTyyNisdEtUFb+71urGunZN6e3YvM5c/5VJX9yaX2U8v9oNKJfU3jI9wAe0Futd7bbOm3LM
JkgSud77RtbsfKcCt1MN8xXufi8itTm+IdZ0CK2u0J9xFOYAk9LbTi/u69U0z1ZbAVqwHElrgl7g
VKTdmROHRlHSFOeCrVNkwVo4FYUoo6mDklLWNLiqQi6nwrbGyKpxFdSC5v8kjOpkTIsZQbZJToZv
OhEXinssCgYBGhZcrrKrGtNJ1DLav7fsPL2jGqGkM1znKymv4Eo43yP78M0wJsv936GZvWqoMv89
VM3D/xxqMeZ8r5PxHc2jzeo7FQ+4p/Ij2WeRjGGbQltGzvh7DMEzmrtWpltJXGjY9jpdv1jeVeZA
snIer1szW+Xd3z/Ey7qBBU5i9/elcTnOmJnETazWjlqWNoK7c7RsqD7Jwcw69c/PpTmismfG/RVN
8O+VND9AVSj9eP1vx9YHe8OcErtBb9+QooLHUjIMzFzCnQVVOMS0o7Z/j8nGi++o7vHoQ9ykJ8Rx
/8feeS3HjW1p+lUqdD04DW8muk7EpDdMMulF3iAoiYL3Hk8/H3aqlCRVpe6+mptRKBDYNg2RwN5r
/UbUWZ226AbkmUSp893kEomyjSiJieCnOZsQ9zzgzMwhDoZuuBg38xs614HnLEnlmuq2+dmP/MdC
RdruSlTljp0i6VZushIL9T6O64WsdqArCKDUKynU+dthB+kvYSPCx5TGiFiWWl1ZPBYAAkyVxCaj
+alcFSUCfMRxTz1FEeF8Qk3T4TyFaMgMr74ySamjOW0jA9NVV4o7yBsRuE+lmDfBhfkPlZ5hyhtJ
IcQvBoqO4iAa4KGSDp4Gj2MOfDxyzK03bUALv9QuW+I/V15SAGtBNfCZqGFFksfIjmqOUIUxwsfJ
GhKOmpW+pmrmXAcexBunIJ4u6hPLuUXuQ751puVuUUCLkfyG/mm2z3JUoYwBt2l3SIulqG98dkRd
kz+SxbEQJ+qxVw1JXSYGlrOK30n7yuJqmonTesC5NO1bpMwNaS+qyjCiVZRPp6L23N46ENfiRPr+
oV4UP9QZqq1skyJadjYxVHyvhr2vDj8OslxdBw2fddTBiye+ZXxWQsgHch7lzyTtvhl6br5IVvpQ
K0q91U1NX9tK6C+dREP1Aw34Bz1TSJ/B8EhVm/upp6DLVMbBI46XmBpzwwSVIS0rbdjbqGy5Q6gt
QIVz/0v7y6EoktchR9SzqdTPnlHJIEgzmx17J+26x42qtMiKyqTuZ3KneRs3Sdla11C7bDV5yR3l
CX9y6QbB7GyfqsgMBtYIIKFvVkWSx4+tTBJtkGJlJUHhejbdORMky+axLb18pxRlvJIhiG2zxkse
7GHYEoxMX5ROy2A9ue4+8dvwxtW97+LlRtXmL1j02ZWVJe2l65Fl6KcB0/sAQUlOKwQbmJqevkZO
8kuIJOlBHLS0bw6F3gCvNWwkDiR26QUAyYOmBno/E33gck6nwLThwOn7H8WfU4juSZ4/Jkmcbc5T
xxqwYF1q62VTQA3o+3GLbotzKUppBAHNapG9F8WwBMUCPHXb2dWlRUKw3lZEQECHycE8K6TycWjJ
q4apXjxZI3nroI+rlyxOHoF5dF+xaD40rEdfq9aEkpV6ONhn4yyzoQnMJDbyUzja8eC3JD0IGdvT
J7p9Ak+8hqc8ictlVoHCnKrkswBr6bUonhuiWErwQQZn2RLuvgoepBYbcQ1B6gvb9AtnVeVAfLve
rLa+1uxESRxEF2PqJ4rFxC7SO494WW1dB70sbVMbXlcCS51deouIggr5ahFMzaJPKbnyPI6JiZaG
QR8eq1/Z0ku70xBVieel6hlXp878nS4VnCWM0rCuIQwxyc/XOI3v3KTkyuI1KiAF+z6vu9W8Bod9
40VJeuNOW45ALsHq/Kyzq6ZeRITAgO4gCQdzRT2Wsm1fFGpYXsBleWRPbNzJ0KrQGzOPeWUhKRuC
J7e4EC9Eo4Gq/QIcSL6Rc3CCdavl69QC7xrXmncfuJm1zFvEEdSwh0cFvRPznBaqW5+Yd2MMysbJ
POl1RX7NfU1blqRaWRt3CXMtAchGF72h+Ys8jCEQgRS4JZq57JnrqBmacTuWLoFTS2WHCcmOvTmi
7ppehzPRamlkOofaci9IzyMwGgTxZV6Z5aUFYo0Uehl8KaxkV6ah8VBquQWnwkMOZEyCx1wigDB1
sN6PJJdaEVS3/S/gRU4jTe5Y83yo1CO5JSLuVhHfdTEMJQQ8g+vQddGNUuqMFElsrbvBVPchzwjg
MElDRjvMLri/1eshka1Lne9naUWRdp3F2N8FsmTd9ZNkEXq8s6LQ7XXVuOMwSyYPhsYalAOpzpjA
JapbU1UKgv+QT4dTv7rUM7wtpB8jREs9DDgkd7qLBSHkdnLcSxCJzY2pNf5tbqJZESD0thRFcaCD
bpnNDSv7iQWE8NC5g6ijg6ITDiQC0m1dp9Fxpm29vZnG5aHzu2QZJXH9oAbhV/GnVrTvgdH530Ku
VYLpA0YX0xgbqaK9Po2JLWIKZahXD6M2pQ8691VPT2NSJ1Zmqp38GFOY4FKiON1DqXL2Sj04e1Ke
5Lc6lYREEabeKuLZUOKGTVMqmj6esgjWFlITrOK+SBpMCnR4fLjqzio+PSrP+KgPHiIMM0O2OaZT
xflQxwEGwKBe70aItMumx3G9CnrtIkvVaBkYofQISf6q4yr8ZgTtUa867RHeQkpavPqlq5s0V2Lp
qvv9MXeCH10/zKqPMh7rWRERRnxRy1S7l90yv/PaN4WgfVFaUz21KM6blo9jcifv1lXpAkIZixZn
8UruecbC+CchKutLcRopCAIE0yF3QhQm7SsZ3a59GU37NXGaokEr4an6vlaUUYYvd6NGyNoZpF1q
eHsoI/o6JlW8Iysv7UQ9xHeCp6JSSXobXeSpN0k/J52JXo2pNMZGdKhErTgVh8I2yJVZTTjLUc74
0V+0DIr33Dilvx+4zx89fhqbuCcwpyRFenRTJT2KM1ahDzXJ1N25vnc9ZWNrJO7F0Pd9QZv+6Fuj
3TtD46BBdtj2DuJgIPTJdZToS6tI0C6pG7jf4vTcpxpId3zsI5pN2UCspcVYJgBm6N1JiL/v07SW
iU9Pp6oE4kuciUPl8ewCnuTPznWtag/F4VyOzDFahQk6ZmIwFEeUmj7MQ7iSJE1VmdyubHJkb+Zg
4WTN06GXwdfkcLWQ62ud4IiQQXr0ZD89FvFgwRF3tYUzqMnbhk3dIuB3rs01zVqQadUWYqA4IK2c
HqtNOfUUFVUHPsxkybGGp5HgNPM4km48YIZQzEQRKlO2rjSUlkRR1aGMSnA1L0QxMIMFD0j1LndU
9Rgl+p2o7gK0W2sdD7lwSIfHSiHVyxbC2opWyZCvcNIcrzHK1m+rdDxN7cR6s+/CJkdPiUFkPIYl
ukLsR6e3pcSoCWaGpF12+Co9qi7OJL++W316tyzD/BWZpP7x/G7FlBHvNqkQaC5g6a+FEnrC42JV
Zx646Eks/aSOPumpn4tF5cNEc4DQiFbRMPYxd3ZRjuX0KVbidCNKQ1LsuVVC8YmVpROy1oUWGARH
tN36RUU8e9lX1gCUyU/mLkIFlxlLIayTXIP0Q4l8luh9GmhpPtjpwp58PYKjIVXBEbyZx9aiu47w
v7hAQH7fSL39KKu8/OD0sI4c51i00X01VacOPJsyIp1eN5H92NdaOCcQH1yI1toM8cQYogdPAT1d
61js9J1kP5aQxlZpGfYrMUpVO8KRTRheOlLsPIzhhXhJW2rlC5ReyQBOL+WGIYncMpXWojhEw9OI
7ywaVlV+V3nuUrykU5MbU0acr5s2Vh90WGNRYB/qWCPjIcuQizGyOuCUbR26wiD3EiqmCy5Uvx2G
WEdu6GdzL4FhOA8Zx3HgJorEvsGjVTNgnfjtrec37S1GS4QOY8ChrkcRyRsMZLrh5dxDadz7LtTi
g+iP60m11lqIlqJYThNOWdxpLjGmKxNjjqaIs3Y0Y103Q3nVp/DtWQAAtS8lfq0yIpmNZnrf/OvG
b7NveDgl4AS9yWtAh2071jZE/y68N8zqi6NJ6bfIVYG/mMVnTTWKZY0y4QXRSPOQj0qBB5JjPYdS
sRBdC5s8n9rJ9s0Y4w03yAFPEqPsbsbcaWfi9UxIinFrFi9uDlRRKnoWY1Jk7CtIlcssMO1HgAMH
0bUO1afWluEgqqbCmyKiIz5D5nbF3GIf9ddniNhDnT5DlrCmEp+hhDV0H6TFF+C77cotIn0Vy9G4
ARyQLFSEPe5FsS2jdKH6snqv19WP1tHxtDdFOVKLDUmjZAXbmTyJJoUPMj7pC3mQy0vA8N22UKJq
g2wyOqJSEC8sdPM+D0P7CARa/25X+yqWxte64DaBCHkIoZzRo+OWlxXxzKxBcKHT0pcuKfw1elkJ
8ndxl18QmcMyajr7UGwQecZmWK/n7APoXRTdADsCG2i3TszLWNGWbi8FF6SN7HlM3HUp6gtbBQsE
0Tm90IxsmdUdlhFewwjNCTB+cXr7NEG31SwdVy1lstezLPlC18GCTqUi9EDxZOVwamxLX1mWZYsi
wdQguohWp1WzPQkEVPRDElQoga3i0jMOOvHNgzkdRNGPO3M/Yi4pSqJe9FAS8kckfSyUqdMQ6vs0
tsvwOPKNZOXjejMXAuwwXe9zhP5vAw/AZKWAsxBC6NZY3ZuOHd2STvdP9XlszRtFrZ5R24Bt3n5D
bZxnGPCXay/X3Y2HdNDa9uP0NupIctSS3H7TOnmOAHTzIqPatEDGUblEOhUHtCYOVn0hVQ+lrNx7
ZdQhqYNR1pA6j0aIh0qoWNFFkxcdHiDagGr/4B3ZY0DGTr1raOXdhabW5rUxHXQV3KKRXQ9hYE6K
Ys0BCOYe/h9Yy1KPyq06sqw492+qKljJNVs2USeGtT4o/CFokrUoigY5KF+RrTd2524WSCqrypIr
yJvmdVy41ZXdSvNzB5RlWJqFw9fzNJVmFet6hNQnBomGpgn6RRT7LpQLJhJ1Sp32mF0HyVYU28w1
V2mQg4aQ8cZxPOPRZku37xxAAKJYDYO/RKlG3oiiFWX3NemuI2Qq9xaG+qqqG+MxHzwIbM6N0of6
gdQFEvye/B0YlrwOy5wtjagThyBIqws4V9CW6SuPmbZyxzLf1m36BBYY6rnjqgtFtsObbkiNo65+
aYgtQJzBrmKLjBmU16kxK7PoRtYDeSGTHVqKulODmz9pg6rsRQkpRePopF9Ed1ETGIq8ZdH6dp4w
zmRQEbW0LK22hUhaV08eHKrTHGwugGsX4xPkF3teOmSmQ1L/ynQDCtB7vT2XXPdUEveqHpWLc1v7
rvRznLjJ/ewpxpFz6m7Vjlz1dAP82fP0elPbJLjzN+Oc3gP96HVbrxuiA8zG6GBE7k2TDO0GOZbo
cK4XZ6e6oidh1oFsoPu5Oi25089EuRrbr7EHMB9/hoObGNlBnIlDVQxoqqhxg4HYXw2uIgf9m7Ju
BZtM9pJd2OFDeZrmPENbScNSCSftvml+cRBzsShoZ5/++I9//+fX/n97r9kxiwcvS/+ArXjM0NOq
/vxkKp/+yE/V229/frJANzqmo9uqJsuQSA3FpP3ry02QevRW/lcq174b9rnzVQ5Vw3zu3R6+wrT1
ahdlUcv3Brju+wECGudis0ZczOmvVDOCKQ704smdlsz+tIxOpgU1NLM7h9DfLhJr7VRtWx4wwGtF
F3Gwk8KepyV432ImBZ3DQgWTgHjlhZF+WY6Gdjoko3Kpc2vdkRvmu0YtSb8ElZ+vJcVrZud+ooGc
GwaaWYBkch4QFDXSTZHa3cFIk/4gzrSfZ1MPlFNSlnHgTn22JgdXVbZ10GTXeQCU1tWHNyUnlbeG
7wyr33/zhvPxm7d0zTR12zE021I1237/zQfGAI7PC6xvJTauB1NNssuukeNL3C2mc9jbFfmNqaZY
GgPOZMA2eqRDpsOP6rB0kA0sKvcgkdxcJLpsIHjTV9dOYJVIKFDXu6YBnFRufVh9f5XzpvxaxGWD
+4z/UADXvwrIhj/I6kMc1c29BmnqJgLLLWrtpg4PigvFUBRjhaRKr0mI509jDLgHSy+uSsj7jfEA
1iKej1Ya70VrmkVv5u/zN/NLmrztmhKipavgeuq6NWIdVXsg+vz7L9rRfvmiTUXmOrd0W4Hypevv
v+jGTm0WrF76SkSkQy+G7098w17i8KUaSFlA7EMtT3zH5+YuQxa1StPdqZ9fNTCF0RHd+fpYXhDW
gQ8bccEl5tBgmjlVtvaEHxanrqtPp5b6o1dumK9twbqr8HJni2aVtmztenyp69lQEQ8fMYhZyYna
bJtEt+8MVzmK9oRdDhFzNYfJ6ZqXJfLG86q1xxe3iu56Ysx33AM+TBgDP7iRHQ2g4byP0S0djf7Y
WpZ/0XT5QZQQCRyOP+rbIz7PKPC1eerOWg3lR2Au2sLVz10YWuvpaagq6eViZH2yyUJQHj7SIUjY
B/2N7BZ3Q68oGLy1xJLsevosnvTZspZDY8hPMur/G8BC5qloDsFlCof1VrMxCQoyI8EwldF/N+s0
vNTQQvgfXRq6Y+uyJcu6SdZP42ga7y8N0EIFyWglvdWJVcaXZo5OVprpD1YdZNeePrTXvR3f+/Cp
PwdVKq0gkJgrUZx6Bb6WXg85Ni+qT4zKxerBRBfnwioU+Msk0vE1M+rPalMerEo1vymldoO0XvZo
SHmDmUZH1yHT2XwefSkrj2T+Vh2Ej9ssM41bDFVQ6yCpBd6YOkyBo3Wd681CtIoBZdCvDKk2bsMw
1hd1CcCEyHEy78M43PIrNG5NNx15tLsu+OYuKiGWz4DC1bfIyBrs6d711ZVjRQ7URpM/gEQCGB4+
tziDLJ9dqo3h7KZGUU+IFJNh1IjneqXKF0RQX8vOSe7q6eAP14TDwltRkwSEOduyJzPg5OkdWMFy
JSmwpESrGN118Wl0huvelQsTBpGQXJVROauj+Tlr2dZWdVX1Sr0SDYWK2Mzvrwj9/V3ZkGWbJY/C
Ldm0iOVYmvr+ikDNUh1QfvJu8QirCObL/WWn+KwGPXAlQfGgOJX6ojaFsiCB1F9g7dFfSr4jz1up
BGwfRrgwNhhYAFqHOzX5TXih/ddpKWrrqUNQZ+iYOEW4EJ3EINEgiv9Yd5oMhKi7rirb0paDZscb
qLmI03P724szvY80mGjBwAO2kQt4ecBKz82/9DlV6GWz/i++TPndnXf6MlWHPLZswnIxVeI577/M
yGebESM3f2MRq3+KrcSZKUbcHNUA+Y48SyDDx076lPHYEo5YokdZ+ij/dOxOPWNyKsx0QKwVqhKI
W8306SleTk/2NwdQRYe2ibMDHUS1wuZ7hkA6OzgPLmgZKcpBV+XkGhkl5IVGrK5Eg5xIPxqSyWHD
nTytJL1B0yqHdpu5DhBMNH5+/6041i/fCqZyMMAwmlAVmUXA+2+lj0PdS+vYvEHLITpokG0XeqdE
kAQnsIBI+iMcE8KBusZCO2YV7vcHcQgyVCq96SCKilQgCGLX5kI0uNZgLJ3erBdVGZIUN4BtFb42
fM4Mw5p3OQkKI8+Hz6G3tprcejz3qky3W1gyBCNhsZW70H08pNw3onjy3rJ5OGAE+Eud6JdPbl2n
zlM/UTdUdrn3dOmpnBJf0KtG/ZbbsHHrql6IfIqJGs7UEhRjuSX3AtZ3an3T20FCkzWw7lz44Pa5
BIZnLqccqy4iHimkvs9TPQ7JJveIgh8DGhq2+WxrNlpciA62FeE7sWjNW2fWTyV5yjdMbd2QD7dx
vZMK5FZZHKDO2SloqJdhftnUQX2DIKK7txPrM+yJ+kZUoR6IKZ82BCtRFA1K7Gyhkb38/hpRjV9+
OjyebYf1iuUYum7YU/ubdTnhdUyZBq248X00beomfRT5vLQz2Uj0pkxArAwuWPF1C5HPyy3oOzJs
+TxExy1CHYNYiBncvR/plK189LvhwknAi/e1Ij0gWV4CerSbgyja6OT4CC+DHbLK28FLV4EaeI9g
97MDlM5pEUhRsYiC2pZpsQikmJQaeoe20W9E0Ui9H1OK4ugNSxSyUILWuMoxnJJvAhel7GCcDNWy
Qrlpp0MYtCs08Msr0QNlpXEbE3sGVpQhUco6EzvX0lC2ojPR/uzKRflDjBcjwMVVy6ZLcPWdXkIc
hrRbKfiaR9YTjKvm2lQdD/VbNGB6EvhPWqOiCoZs2oWEg9id4hVb18+Vp1zL6xX3VKwBp27AztHa
goLe1XaC4HEOX2CqJ/z+cp5W8yBki+Fi2hwhtW0EgLpq9PGQVUBOh6JFkTfIIGrplfFSWtV2AJLm
zXoJMe0sC76lGrQb2B/ufdSO6sKVsHJMK6/b4CynbsVMBtHRNzN15B1vnLy/iKGKoCuIOq2LSotZ
oEdmTwdRb5TwlyoDgXfFHH/UiQbRj03fnP2hdprDDsC3pURYvFFD+rBJnqMYqXYlc1/rEJW1fkQn
CoeseWgN/hHVH3Nj1azselw7j4qKFL3q2smzHSBZ7qb3ktVFVwipWNdD0s8TPfSI/mXtHfIi3iVA
rOwuSybJ/ypvcR+jaKKQuCWsn8DkpKgA9ztWePaFjZZdExNXFpkcWzdqkcVXcmGtlQEvO1HVB269
cFV3RJqBOlXHpBwTFdHmktO+VEmhxKOBaaNcX/labG6FpSLukNguTnV1b43oP8l7JJYxbhwAqUip
ch2UBoIxWbXV3LL4jlvIC2Ic9qMdV+48GxX9iA4PHiBxJe3yeIwvQCB2q5z95M3fzRNHW3J4xTpC
T3NZoJCCtmx+k2ttegzgFh997txHmCztzGdnwE+KOnEwOuXU1xy5S9lBMXH9hs82ytDjkA33YeRP
SRYTIWFZGj6zutUXbZfxIJ0WsEaMn82ArmNX1qVG5LbtIpzsM9SGFNm5dtCWXWt2HuyjJBtQxkG2
urZz69ZUSbMjEGN/GSWfjLKnf/caZ99C2XkWw30/d66JfgXrUM/H/2KbrH18WrJq0GUNwQPDJAzL
PeX9jTACxVKrvQQJeAADg6xc462FO2CpTOpEjbJRMidAiGTyE2yrYuvX7d1Yo3BaaI60xV1MIXKZ
sh7oiuRrxlVpdpFOSu6vHmyUvHkuA2q2pn23MR2aSvHmMeoXy6IG+ddMe0ZxFlc3GB7NvQr2m1hH
aBOpv8FK4bLxa/UoGmQSqsffPxCUj+vS6WswZNYN0z/TND88D6y+z1lPyM3lmJQG6zoLQr34Bctq
Zi6zBo4klp3ESc4/eiJUC73Xio83AzEijwF7iF+/nyNkGWRoFP7+LevvQ0uGbCnst23+cmy6iXua
H/bdGht7JW2D8PK0oB9dq5zXgxc8l8qc3NHwbMkJdDLHlSGCnarFM75U5L+r9lCwPPWWobU968hy
TCsC0bsKka40ApA9LCULlqX3oA+De9VYZjG+7oNfSbOuA9KZ4oN5I3nI3YqzYaoDc+jfpJ6iL4bp
7NwvzWDw//5LEfuHc7zN4JkuKyz/2FwQdkMN5EPUB0OLHttaI8KivZQB4CMT17ejv86h6G6RUbJu
urFDQX8ok69dEx1bnoEP5x6upI/LvlGRdfXcfDeowO6DnjjA3PfHL0jLeheDlvm3hpwUu25qFUVx
gBf+ZcCO/sLXZf/2PD7tcAyYs0b+Inf7339cdfobv/+4/HgJb5m2rhJs/HgNJK6aDI1nepu6IU6N
C+C8G9rWXzax4hxgz+NMVlZX5XSIRq+6EvUtVKvUiFkMk/kfdqQYh10GBXemeaoGsUtqfPYLhL3f
lM/tYruIbaT4JP/xLlJaicjp1ywfysDz6w/Ff/Mk4v9/TmN+9nk/4t+H4GvJs/x7/dte69fs8iV5
rT52ejczr/7j3S1e6pd3hWXKCnS4bl7L4ea1auL6r4jv1PO/2/jHq5jlbshf//z0gtQ2iKyKGMHX
+tOPpilCrED8e/M3n17gR+v0Cf789H9K/C5Tlren2c5DXl+q+s9PEo+Of6EmpbCEtXTYb1P0rXs9
NSn6v2xFBxAybYUc9Oo+/ZGilO7/+Umz/sXmkX2jjGgPsnXTHqpC1GNqUv6lqdxWHAu1doMV8qe/
PvyPcPfpr/b34W/F1KYQz5srVHZsAwI2JCsVTQh0Pj48X5LCAmkemd2F/f8dbv6fONxU6Q5h8y7B
iNSYHEtrs81352KMEy/+qpIf7gokLLO63qVjZMgsmDn1ukmtSZyKg4R86M7uCx1SbdrI8zEj8J1N
3j7nA+KlGPx43GtRxZu8hZBcRMU7yTE6V7B38XPsEK02zOWlXQG6nBmeqaQbUS06nHt1pfpgdNjx
jFy8K5DZN+AKUJFLkwrW6+SA8/MMNzr0Sj40kxZy8Z3RwmQl9cqda+PzE9U5NkCioyirbVjwac5N
59nfzAl1ZRpVFwWCiQkkjvevjvbLX5OKtyTmOL2SOD2/TzEwydf5gHNNJEXqDotN5XQm6bW604w4
0ebiVDSLQzHGzwRbAb1OI86H5GfRKKRhk2bhqce5/tzXqPAFyuDUTH63oGD45iuv5Hg6F9XnA7Il
GfquU7uo/Nvym6nEaYCuxQq6zt15iDg7zfNxijev+8tp6HzTki7bfnyFNzPF5oAqbIvSx5vRb9p/
8+bfDHhzen7Tb4b+bbvo+fGtfewZmCHqy7G2sqbnv2pjcHW+vMXZP9adfhcfmzHXSzcfKqWMH5P4
6QxW3ODkPf3Czoe8ykp5ye6bP6Ne9uZaxbTrPObc8cO0osEcr32cxZE651KIJysjcaakk6fxz+KH
OtwFMVI2pyG/nIquokmciYOYSEx5LhrCDUmUEzGdODW6mpl//+qioziIlzF0dDebDi+b6f2oCJa2
n8Vpi9SRvAyrUVnLnbXWYjnfIaTHim90EijvTYyJ1VQpDnaMHcj81CR6idoaV2ZsdEbEEaoi7BZ6
LYWo4U+jRhld8FtxiulGkl29mUY1PZlwhxKBXfQylqLTgFpCWifclzASVxG5msUQKwdHKtH4Mvsv
CNs+uWNezxLAyqkPW68vmy9RjDZ3Wfc9Ud5vA5CUBCDsMpHY2Q95ihSYHexx2EDlqMfKCORck+ww
5/iqjS1yYnWPF0OEYCFbbgsViJ/v8vQxBh2w2jDZlDWTaVs73cdRysdBbir+Y131s/XUZRohxv5j
0al89JE+TP3fmEbDqHwNMm0jZkafgWeOeKXTqagV09jJ5GwnXuAf3wls9B36lNn67buBjAt5ebjJ
xZNMnhzEnKRPduKsnj7Zue5jn3Pzuc+5DoAtYtDn8t9Nq7Ylz08x+jzF/+xlxLTnVzlPI+qcMHqC
8pbuiIWWOxxUy506PU3FmagTRZ7gR1g0w+pc3/oVWyjR5XQqmkLxXBVjPswoiol4QormU08xaJxe
Vpyd2s/l05y+Li0GTE0XI7tTZJYk4ge5AUjm2e+lZO/jkJx1aBMjX0eYr+n6dQUpi2Sc4qzQ8F1k
diTD7SYwF+smKF0//xK1aGfbgxPMeT5DlPYxoiFd66wB2F1UjpNt2lpBH0Nu51FkP2u6Fy3yYBdV
z6Zkb5UoT+AqFeo8c1WSc9bNkGrDFBACYV0VX8ORHW/LCmMZaJe26Y1HryCXlPc2gkywE+KguJMt
CaWJrPocB6gnJAC5B6VxltloXHpgJOchUVNwUZUz4TUDx1kaaIgYkQ8BJZs3MbmXNk7bmTnFHAv/
a+Ri0zR05karUCcy3A5J2GiV5IRr2z7uVqml41lUHIEgfkcj1p2x48D1zDQv2CLgj9c5yKlF0csQ
2zib2VGKyG6fLcjg7WJVfsSjsr9MgvxCHiqAmMjCDKZ1S9wr3BrFyoHKOC+ywlkmjtQv9Roz67YL
bkwUlxYmgbHZS5tmycJvMp+/pKys9CwIke4YP2dx8GLVo7ZUuie5um28/FjoBhrxmyyRk2VuTfc5
w1+PJdpG+YCGZBTICN/ZeIg0LqYa1oi+1LVu4nIDAmanqqU61+oMOp6dPZO0QgQZijS3RVfDrUS7
VrVvxEW0XYIFF04LFgYViOcntXmRBsWTQapx0djurBmuvcTbhWq+D/P+O8TllDRGieAg2ir8LYhd
KzWJ3tgfxpmb+sGWsLrLUheh2yHadTU31QLDuBXplXnSOGiTgjuYW4XzNVQyf6ZWqk0UIcEfr8BT
0smCLTgGrBiu3RJlxTwIGkxHSnsBa3utEL3RPcNaarhxoJQYGkGO9Q4fyxy7bd/ZT6mvhldtk4/X
zWf7FrGgdm0FIKmMSnqV/I1bwN+Kffkhc8CZQ4jCAhZXmWrUjhpedBkOAkZu4XyROySNEIlT0Bdt
cx9aalqm8xoDjFmqays/jattgQn5LEBsiGxEaS18tK2lIEA/3fWWnZEUG0Tsn7yo+Y6OVw8VHHVQ
ZH1bNGMQ6K+MK0PZ+8gDYPd4mWu1ubc9lyRtHMz7/Jtkeu6qc2I4pORzi0xu5nWj7Jwq/54W+tFo
XGWV51wOS+LW1VIfg3ztRMcibFvgrirub9XkMeXHaPAmubPAWhyJz4xHNJpy6ONOwr221/LjGZWb
fMRYjpga87hBg8z6ExrS12ZtlssqGHlUqs1OjBhy31/48oCGcXVMXS9/snFVCpQRPS1rlfD7qKKk
nMAcswoVwIbV/iyvYnsP9b9bEKifRXKTHB1V3xXZoOzVENgqn8fD/lP52huTaGWnx9i2DPmxT02g
K3jtlbGDzJutzQk9NdeImoAKC5KWpz1KA4YSJMch4C+B4y2ai4N9P0LBwAJKJtDauPXK0jxlXaBE
rzZA7Yqwvi01397gGJ2MQYhmY5njopEZbMhYQhfYCxxkeweH3lj3WnzsO7Z/baQPyywz7n0sSlfl
OGyIZ2fbXh9nCFkr89orq2Vu16sxbF90gjYg8bEmqvjhYxhSZmjGz5IaMWpDcteN4eE2HUF45EK9
x20VcYta0y/cYtIoGp6x3p2ZgIG4n+YxPu/E5s2SCYK2NJYeOpiVXqwUe49gFjrPJK0aSK2DMcnK
ojsNQSB+zGCUwmzPZkgd4IClV4eic8gEtXUxk30ZJQPoPDNZ6T/XdUu+C0unnD/uTG3917GFXJj5
h6AdN2bY37ppcazcHNxvDWVMKqxVTi54wSJNmuGqcJdBjkHGLSvREsVEpNa02xblh8UYOFvELHCF
kPrh2IUEsbVAWrcRN10fWMuqnlKjeTbp1Fr5qnbVZkV2Zo203rIo+ktXMz+jvajM9clsJnHwBszG
p8WQqje4Jzzw6wtnrPzyWedgkhVTqhEbyTrSpkMUpHNv9PahilltWZG3HZBM7xNIlvxMIZi8KJnS
r1D9BbJdoJ9D4Om2d51oYbW+PR9qREaI8s7gol9EnnIHw4AlitNeyMazE7vpOlf9jQPlAulpNKyV
MrnVXPjZoJxx4EqjYu7LyEs4oGWIfLetre6bKxMjkX3HD4xfmrYuQpyWbOf/sncmy20j29p9IpxA
k2hyCoA9RVGSW00QtmWjbxP9099Fuv46ZVdEVfx3fCeyRckWRaLJ3Pvba7kBEc7BVyWsymU0fdv1
vE3sPI3rzLB0wzk5RTSmq1YzD7N9JR93aWfItK3LsTflAxxAlR/y/iPIWLgAbqBHXO76Pn9lg1AH
y0hTu5dyW0cDx4fDVITIIWX1TBpvWEkfqAsDpl/UlQbRZslEhmYMSiTjI/66LOIE3QoVC5DHgSZk
QBZ+CkSaPVgrfrNeMgYC9n1wBYXS6MPqLHUgZvkB482KAYKpu2IoKMNHX7rBPo0mKMiJhk+ABe97
2UEaASiewhaLq33ETgAmoflSzbeUPWBDOg4n0wGVJFpELmDUkQsnTMlnRkqU0zE/t95gBBLzto90
rPU78EL7BTsoW/j6M87o8rCOrIgGJ91qtvN+HpcttN331ToLn0bLHkUE6lWmBuCjrufWA5GQ2+pd
NQiwqRZmAsKiF/jEE3wqmxFJI40C5TEws07xxqpgVj5j/cMoxQQSgLL+WHNuuHk0bbmQ9GE/fhmH
lElPMYdAzq/WDYrPBs/mgNaxZ/fVpqN8Qaxv2aew8XcqSz9EZVYc10y7uIP4KlAkJMYaH3UvuR0Z
aD5Nvduui3NhxKPYiZThbmc5R7dXujHGS125bJYarnzgYg2GmjeV13m+5aVvjZESARIsFOCoM9es
C0boawCx4EPxM4zNbsiqdx4FooHr8dGJ5TZRxvQAPJJGs20OGzHRm4LCvAHFgdRIr18UK4eW8biw
7/urtNrOj0crKHqzebQd84PZ6SeGyGeH3IRjoU5xs0aFjI3COngZcuPMN/G2WU+zzfz2Wsbn1By/
NhM/Ss88GM/5Eri2e+wQ2J0NM3kWczFyjNItz5K3GzJ6ymlKzD+KSYNL72pg02PjoKqJDrPIXT8T
9OfRUxBM/GGhdoHMW9S+6Yr3nkzAjOjJJRo9LUg8zfBbcv9+VWUShRwkmTSvokPLElrv6nPTrEz5
6gKu3hgU2IOZxbUOQ0LuesjPLj8xWAf0CalRqFC0hE1bd95imrD2XOOwV0km8qrs2RPjt8Ele5ID
MUs9XriEGYlswFJoy+HUJo6Dydw5tc2+Kpb0IC09jNWBAUrj1Mu1Yj1/YxjMWIxyLZB1Y+3YPgCY
fAXHZT0q43bpLDDcOvMclsP4rdJR24MS4xWPwjX23rFja9jWgcZqdkssHDYu5fMsKi/UACvHlv5s
EmoILb16sYfhjYwsoP9GxxiYfCoy2fjenJhneGobXBnDHpAALhucqHWSJSfdtS853XsGAnxPGJ8A
nUmMl62DNKQ5cx9kueV4vNwMbQw330/KQqERZE7xc4kdmLkAEnBDAWGqmXl8HXsSUva4jS0yr4ZF
g1uSF4A6HIVMxu6HYsXZbHYN17zV9Rl/XTf6aD5mTnctYm7GCbPeQ+5mD002Xuz0rfPMSzeZzker
gqSVHhuN9facxyDas+8L7rOgZ17KF9LGA2yvHKNjDRUTv4xXCJ8lGn09EpyIPI0hbCeDkw8DlIY5
YZ6fDHMCqx2ZF625te/7Dpd7RGQ10xyLZGW06Y2CSsNEvGPQcyJ5tJYZgdpM8fIQdYm+reLiI36X
eFd1aw611L6Y1Cve9/VJmNBcOL1YHTDWGxYT5Y65X9G9JV+GJX2nx7UTVtH0w4SH58rROBjL+MOJ
34+izLeTWn5M5Wx9sBMyV7nW3BaWs7WB/8N8Xq2GByfMDFPuYwZmNRWfm56UtRz0eOdpD6WcvspF
5Wi7pi2QW8b/5pt0LW0D5rcOMVXhPSN5X2yAQP7Ur7Y/6gcniVCKSkRoHsq5Aii5nn4jyYDVVzBN
W8lU4F/Hs1H0bx2arm07zycPuEzK9FdoENYNGld+cxhCq7MBbr18sF0yD53DHZNsuIoAOHX5h9qM
9pPhvReKyNXIJtm33OVdF7W8q8N7I8YXZpCgwdqSX0ZdnblKYxrHS+912YbA6QfGAr4k9XTWGNxc
kHIFC8PUTZ6umE4L5efE+vajKcxdBxQk1Yynrs+1K63U6NqsbXFto5OA1gz85PbQNI+kzIr84edj
hgt9d62n8vDffxWbUQKViPnW5vY/3b8wrtaXfnWBdPVjaCXri2pfVCGm64R7uncR3dxlJtMKm3si
q8cTid9rAMM0P2IVm7WDC9qrn8FrnmzBWUWJ4DIac/zU3z4sBagjontVWZ/ceLKBlfGBcuTKnO7K
SrR2/3iMYZ12tw7QlvQ/HxtWYIimSM1d62mgROzosbx9GDgYG7e9clKYXPJBdsylaV7X2wdKs83e
W9zFv3+q+sS6Zp2bPk4Dw11/ftv9ceWIjzjtrOP9cU9rzWvRzCuOBlWDRP5//6WFApExWkxQ92/5
yxcIIeBG+fmD7w/bJhDodKmrw/0H3B+LEtiysrfIpGA8uj90/2LKfPLJdpaXn/+ybNKL62I/jpPs
iVph7ZJKh6uTPk3t/GNOWzJ7aK/1JSvO82yL6/0DKPIhANJGPuzPx4plrHaRArKb61qm+Th6CPiD
9sjt3L6mtw/3bx5gSKx1lN9ALCqoAHvzphbYr1a78XY/P+/qtd1iKce+cf96Au+YldF8RYfxuEqu
ISOESM6dQVylxC5pp6f49onF9ubnB7ZWnyFJrsdFFPyEIr6FoCqLm8Of34dKg1H6Vcd1cnvM1Wvn
FJfptcQpcWnqJfx5RK0NIjZC3b4sSvXIHGb8xNxi/GRm9QvzCvPp/m33D05b36xyVbO/f3r/XjSX
fWi3E4Kw27+6P2YuJjOuzEcVw8z8gB7La1FZ8gr4dj1a1vAKLENe74+bbjk+EiJESO8harh/WzQs
h8Y1YQfc/iW7QHg2hkXZhuOvhiiz12LpXNumdq9NhdTUSDwGkefVvd6/YPSZOuhg5f37p/cvEFgX
JNJbNEg5ZCPAwtCzEB5AD19YuY32+b/fm7S32alcubvCbLOtt2RxCF87uU0peiGTZfnGciP8tS68
vS2CsiFQbZs+DbcPjNP24EhgByfzrP+Mf/xfiuBfUgQMOnk0/v+cTPtbjOBjqr7VFTXpvwYJ/vhX
fyQJPOc/JAJM27BNsgS3vMCfSQJp/sfzDMKbUlgEBhjk+DNJIEgSeJZJ9p2vEEGxeBp/JAmE+R8h
LVeXtsMi3WMY5P8rSvDrmBHBHmm7tqWbRAiESdDgtyCBaegJw5qJc5IktPEZ9fMjpg7bqLq93c4I
zWlFX+wKyIcBxq6KmzmodJKxrqWDDJwe/vLy/ZF0+Otgn/FrgPjn0yF3ozNQA9rFMfi9/xogznlR
GrMp7ZMFzIwdSHLLTX8bF7d51Ksv0C5Q8XrMYGsjAD05Fcd//vm/5tX++PHC4dVF/XwLV/z64yX9
JbBXrjh1c/QZ5uHwYs/R3unhWk86VMvJ6Uvq0Hh07DH9l7mD+9DifzMd9x/OocKxYttYGP828dUl
UxKzmxFEGSf7Sx0tLL+xIBBF8sKsS813WhafVkpftbsetSx7g9ZxzOusPGVKgHJUMG5jZhUDbnnr
v4yjGb8GTn4+OYMuHJET3ZCkW359ZSYuVouOTelURIqJa0Vlt2ibbdtSP6TWjutGoVOKRRwiimcT
kJa7YoiLkNjyS4HqFouNzy7I2/7zG3ZPnv32onE2QKMkaOk53u18/esBM9eAbN05FadkjMSOrgBw
jb7RWcXKH3qex+/ZAu4skxJBtoopJHxnHwswnkciPWj59ioTJiX+cUs5E2YeyKCtpkeMFEBifdQp
lMqROOLQvcD+wRVJWsh34tQ4kWh/c5LOeRrqz06r3L3MBdYi2NBJGtevTi/fa5kpnvFBXDnJ8gdp
oK/oM+PJ0bMtu3fa1pKwVBz9UJXoniKi6sjBPOuQZO5nqhI3lIc8//OrZfwabry9i+TCPXKYnkHM
XZi/5fgyI4mGgkIC1ZgaUV6kROjYxg1HxiIVfRt42bll+1lTQ/Gq7lsN4z343z4Rw+DKQ1LL4IT6
7USDcqtT6KcsZHv9dBz05IGBG+t5HWYqYv3LsuY7nIvqJCJ0WLDRe0+b3/3zi3H7XX89chwCXh50
eMZaCHz+NjOV9k0H33sQJygyPzRzL9wK5RhrAAE5hdLUlvfo3y5vf7/a8jMd07i9D/Ak7sHDv8xH
6GMm3N68+TZ1ez93dKQ1Zb7UsUcivdS2mdTXU2lnF/Zf5INW90EXhd/dfKlw/f/l1DFvp+zvL4B1
g4aDcuSN+H2U18M2Mq4aK5w67xFxT6wrwRh6xRrooJ+fdW/5ZrsMXJQVlYYincbtOlYPJCHWg1px
JlgMHTyQfmPOabHt4+QtxUY6xTN7fvtQL+y32i6PDlS1zhg1li2kGqrsVIk53YZ/Saiaf79yUzbh
Pka7lb+Yvx/ZjEKjBnVycZrEAiFybaLHriNYbM9JuZszHXWF9M6NhrILHZY4FMoeNtHivFp10z6r
lRpoQwuwGfKKWAOKSmvq8rBukvEwTNYJeY52KYD2RLguQpoe5UYf8gVJQ+xuCzoDfu/kcIAa2o4Z
yM5/ufz+Gif/ed6S8pOCXKPtEqf+9SqXF9KZyxz7ARLkdj9rDRI3nac7VUN9asdPt6j35p9PD+N2
/P9+eDgODX/DZRli/n5+zA3M6c5tWQDbcga1Hy/XJu2uRkONUNqQgWTpJbuksLzT/YNnBsJ5Ax1f
/stN+bd7Dzd6IXSpY55hheL+/Uxtkr4u2hZwWR8hhkwN/QUpcLFznRiaxJzOO3PK9C2QLMdnctd6
MBXMuFh11t4z1bCTBVD9uItfKsxR/3LTtn+9ot6em8u0k86ij1NaEPf/9Z1p8hWHkYGuupUl0tEC
LN+NK5mPpc2NQrLbGTK6j573oLsI5Y1+CBvsqY+3+0o8FebGbF39Vu6kom9j2HDmdA8h2toaEKXz
yKaBXnMYV5Xt7ulLbiSrMj+N1Q3IyD/MFlv45hKdZgo657lF5SWz1mDMwoGi03uSjUP0pMf0R2JP
Ihuwj33XxFvFtgdfra7TvGPdlydlCl0Lm3CHEonlEb6xNTXDLKs3kCPlXsSNfp3o0NX1v4WtDffX
I81m6etyD+fElToBc1Z/v76GlQdBhNFycYxj6reKEru+JismHkfbOlX5aM3RxE17AIWm9Wz8ee5B
7ThZwAotwXoHEeaYZdxHWh0/SYryy2dIcTmW1gJQEvNM0S/mMe1J0bHsei0FBf0snzh2RI0ie7aO
S+ZYR+k6T/OkUxjMmbcUjLKExtwTVzDdY+WpbDfB2W7jLA7KeDR5s13FVD0iBUgnWbCijyNHNXfN
MSurZQ2EJJp2/5zBZitU8gbb7dDEUpLyQP+sXWCtTXLAvjpupsaqT0xmI3pOO3mc5n00TMulmtZt
VAzlyZxiusYmghiWBxxCU37qUYkE6+LtuW6kNFktbddaVJ3T6mPR5OMBwNszZZZnrmv0q1kWdcX4
uqTzZikS9ZKYCDxGSEwb2Wpz0Dg4/nLbdXy9FNeea+jjpPV1OLZrQsG6mQ6s/2k1Jepcghr3Gzt2
N7lVgLVflDzTHETNIZmGVLY5H5GmYXVcKTS4QO1DBlYBFdDdzFrzk6tjgkxj2jnWOH9R3IRfiuI1
q7JPFqDB1Ug3xgCqyh3T+awEpdB10j/WYxwfBsP+MvRDsWlUhnX55vKpjajeKbeowtllG9+Xo3Xc
1mjsfdFgkLPHC2VF5wGj247wxXiqOkWNSbrMEaySqmu0bfH37iSQAjJqzCJV6XTGS7dn9DE56KXz
vYJeslWJbOkiqdq3gHVshTFkoZugtBlHRKH6kO6tQiWvebU8CvpB9MjHZ+AZIdxJFvL98OzkY053
pXLIxIChpOUIvxB7tQC69ISOmamtmIVHWXY7qLf9IfXaAuNO8QMHRfwMuvVHpMNmZeSh3IxJIXcz
4MRQ2cUKoOdD3hD3YQg9BM6cXCDHL765et6n6VZAzqoHYnTuKUpEs2OhSuU2cqcNNWRwgMvSvaPz
hvSAto0WBZanlmevTEDiJUyIIxm00Ktu1kZvQofD+sAoMuMwrmZsvOZitnQz9MJe9xxrVljTmwth
A0NFBwblJ2blcSoVE9ZZZKL3I7yr9A1Vd45Uyd+MNvoh006dsI++SbwnviRNcZ28+sKVzAyJS8hd
TOkEC42+HOXgGKFSXzVOjfeR9Tmrpmcmo83zOrGysNhJ75pEZKepGikyF9sJU8uLsuJdLKaI+mIP
g5CJmjUjaCyd7ymAjY1ddt0WSzf9P2r0QHdW6GEuE9tZlqDayqh6Zu0XYc2gEpVkmDsuYFhkPhcM
eRkBdV35BWt/oCp5YIbvi5DRcurL+ocmxukhhrcdRrXlBTrvKlHRIX0Xg6MiOXhURrp8ENFLZ6Yc
FcPgvvUoTcbkuTYVbRKPhbdwre5RVXm4OmV5BC9IWqX9ISdDeyhs9UUVN2uSO/rlsH6NdWwj1UCY
yM4tHIhp9ynVD0XRuh8Jq76mRnRLbSSPqDEK+gkxY0PwqR8iPMHT5FpHW/EDZ/i6Qd9yCVxbCgD5
UFzoYS47XePd0pFX+ZKmf1C5WnaGIv0BAA70xMmlhF+ogAtB/a1kSeHfzKGlYTTXhhDEYfTyc1mn
0QOaIjRwa0WcJom2WHwOo7a+JjYG66zFvmpAszi0JL0IMLzCJciGUu1kpdyAvVEXozybAl5S55x6
xn6BH5PJWT1ZMApxmW2dnoiNsLuM065Wm071bENr03hXuXsatPG7wbBGnxj4+05k8xm7fPShFeJ7
rM/0z9clZxvNMxmrwXoqGqb3EUrKD4PModpEXJEytwD5neA342bNgCNSHZjgyJii9uPMCg35a9zt
u2GYz+UooUm0KefbuLNmQzxqCb5LUXphi2XNt/DIvovPsz6yuha6Ysxcv6S1xGUft0x0Z/EWNIXm
l7N9UKrVDmTnaBHAj2vFcKaN78EZfehGb9reN2fMj3tbE2uGn8EhALTqpYSSBppTEzZj1osvqzJx
9M6iPUiuTk85Kq+6mjeQ3+zTkq9XRAW8ZGY13mx1qM4z9Y7imEvh1qs3bS5fo9KhbbZKKAN9Nm2c
acKgas7Wx1EY4xYZIAgfLk7WmnOHMNX3dVFxWE3WeKiAMfsauyGMxyS9qno3sWcIk+SWhMFJxUFi
PsWaWjBws5eQNDY4dXN74zq92DRV8c5loBiozXkZ8U7Iuh1CzJ/xchpWAv9mM18V+bJONHGQqMg+
N6b2XnaG8CNYF+CHYvI3Q8M2Pqd7kXSutsFInAdOh9Jc02Db6671aBKBACmrtiYBl0+tWj6NRdrt
51IMO1O2n7WWZXa8EFiOjNLZ6HFehlWrR/t8RSna3DYXnpjU25KZMRfIVD/lVNv9YaZq1EJSLhVE
bU+zrXObuE+McZaPnjLQwvXNvEXxcqbx0j2xDkeWiflpIyN7WzQwdAtCOiE45fqI07VxZ1JzCfsX
a9nY+mptGXHVGDSxEiRklr6Zktw5TMvM7tLqQyG1cZeuhr6d0VJqM7YYk2TzeeyybNNnMNedabBZ
B5EzUoL6DYxRtDKedrSZ3DylI/mvbh2nI9dhvWJLLKEusR8fp9CpEdkZ0nns6hYZZo1/JhNJf1ig
Gp3MsQCu0721prW8pjQhaOWjisaBPiuxEXk2XFQEgjUycokfTl6y1qLQh+EVa5vVEzCk5GVSS+Xm
b2bbfsZZli9cFuMx9/ZRTbN4LIlTeMrsQk0K08+sMtqW9CkewIMaJoxGDYDU7SdmbTLsQGynfm5/
LmJjOmcR4BMqeSSLzMw+I+chFVR25lkUR6vsRdBXi31IksrbRIOToyjoh53lKGAMnaf7xE1uMRBj
M60453rvR1KP00F54nWsnLemAS7OOb2poqwPDal/zTVAQaYqk3DSxutY9vZWdjPHvym3TWd1m6hb
z7o1XioHzV4s+s+mJg/9fMJLyViJgSbINl4taXJ2mY4NRyHbGXPKvUMw74e9Q4zlp6HOaTCS5Nzo
NXExw3mey3neRgDkcSclr45zuhXD5sRKdm49Q2qzf8zVWkMcLr9ir/toE/5xdWfrpLMMgZzELOLs
7TqlMdAy9TJzym6UWxGyaV6V1+Q7gI7rZilHP27n/lBIYoadqMJuQbULnOhBkO0Mxkw9aKaHYa7a
VgMEHO/dCJjG7+gie/y5GLxtE915m2G2bZrMB88mVYhLgvDvWH/Ry+XLYGT7YTG+YXczGJUlD/Uy
LlNMkC/DOdcIdJ0fQImbYIClDFJbWXjG3kxY7oEiHEzMBxnIQGR25s2ohWKJLYmLgM2lQzvbl2Uk
PDm1fcPCOGe0tSE4UGUab0u7MvdZiwDQxtNIYCJ1wbUZFtRrSzNCr6Elt6S8PJmfdGm+SVxSgbMH
qzFjLEBNBOaqomX162AiG+qwIPcRTml9qTNw5/24dU2YmN3cvxAzJeHUmuMhlDKNQl3gZlYGjAUx
Fde4H4stMa49/WzWvSOhGSfGQ2w3bHZ6tV/MnJssbnZttPNNoyUczjHZONQnwjeyvgvaGTVNamgb
Nn01AxasZYskyCRgDGd9bPOLZuWfh1x/LZPS2woHNEmPT9uyq0fN7XZDpPdI/7igs1MLWSN6W6nS
ISSa4Q9t+p0d715USb/pRFSFYyc+cGO4shZ9E6tTc03izh27Tci6k3kOzX3yiLfuTCW2VkfYuVrb
54IYIVEorCq5l2xZofszNsGyhi854EWlYr9vtPb7YrPFsOp8x2XzY0fE05eUkgBCsayMyd7UsfkC
1K8L4fxLf3WJPJAED2iMvbCrOBJPrTduU/UBTxRwG7BQp3b2ErppmCmrAmqGlLEY3HIX5W/QT79P
s809w9LdrVqyHXyGd2nUQqNuE24EZDFwiVkEsuMz89Pt1upN3R89AK3s8Z/KJr+k3vTcsAjm+tEL
9pTy26hxqRw7yvS0feKtnH3H077NrRNaI3CriTSeju506qw37E71yaLV3ZZuEXZtOoatuZ1ljuTR
MZgSJBUS19x+VO/A4Ry+WtV1LRKmrKVmh7m7iTUnmFYapQyP1WEJCZXo49dCWxCmgq3b5+ZbPk7o
OmsUciAgAhddpbEA9sQmSwjD+Dya2MzAHJ5jFoIBSI195Urmrwg3c6Wdk4/rrm/VxYuwcRF5Bz8g
1BOgaLXRImKgPJGDHfFbKN0hpYq+WOO/W8dtLpruUjrk+T33qWLeIWQGllyVURxt57PdGTp24Hp+
hHgZZSa26AzQWjbScp5cXmMOXY/XP7+YAL02HeNqgaBYtRGlOHrsJrhUfE1f61kSR57nL/gCuNXD
RC49Zsu9wZK+HUCeZJ1vl1mgdwKSfAsWpoqfgTd2JDcIx0dLYm5U7Jwz2E7b0rB3eeF+tAxSYO0O
+IaxN4klu874pbM/FWb/psmc5QmTntzCzHkZiFyJk7LSImCXY5FzNM5pxzRZovd4jof8KKZk75bx
h0pvfhgxl+dhbljkSrbDtkdIvLjE3OWYRk8CLEdXrQfSaRV5sFKe3uN/wmymy2cY62Fxg1lTAp1e
YlkbG/YWyLAkVSJrbQkLezclupZn4FWLPWJncqXk2IJIilcqnjqWWmvc0i5AMgWSam/EKL3zkQHX
Qau0sMC1HtCdXrbuRH4DeM131JrGg+PU55HL8NFIWWiH0t3qI8kak47/xsPQdeH/yS73vzEslV2S
uLxaS7Ie/vu46sUERX5hgMGpU3ZUOiFYk/Pi/un9A5sScmOuwx23sRSBL8G82qzQcYPrx2huWTlO
65pp+zaaDv3tse7+GOHbt6QqIf7NXXzBxLKPdaUf3TaJL/cP9p9/cxB5BHO8dBB2vPfW5HxiwnDc
D/iFdF7bSR6SWDvT8+FTd2oxe9ocQjloXYM+QZuamyYt8Dhv64YcsdKKcl+lhOKXbPH8yh3R9Go5
MuVSf2VXPIeusU5buHJB7vAWGvEmLZs3VWUlwxNZD+9uxCu3lwwOcbdm7KTRiMzAZ/HzBEnvorh/
6wyS8CuNldoOYBEDStsPnT1tk7HPSEqh4hhYvIauo73BBMf6BJ8sj6mP2dxmcnuAvhcDLkgYhKgT
jKjGI0WZOCDt0JIOk4Xv06XNt2lmoqkdl3eqtb4sqXJCtic/htv8siMIi4hbjTEh/aa15JFsqtQB
JVEK6cDjD0qsybNnjGdlWskVU0RuYFSeRLWbUyqilnLG8+1KOeHa5c4N9ZY0rHXSyBVREFEQTHN2
g/V6o+oU0jvNzdCfPdXq/jpUj+DB1wsC33rHTWrepRYnT5Sl2rM9GHthThiRk5awjz7bp6Jc3+44
CboXD67ZJ2fPa7U9TGPWBUskHx2Ur7bqnqCgyH3H0oJ8keG+GDY3E6QUTGQkeXlSdvmobDK8RVxM
+6xcyn2ekxbTCYDv3EqyosEEbyUtUdvUyA4zuDxN8wRX6BUsooI205kAh1Copv7s1gFwOXVG6btx
zeljmSBepr1hnwF4vpDyJoCT5ee6YwqixXs7NSm6YJOnXMUmoR7COjunvVa6cjdJ5BlPdvKcM25E
0juNP8IiuniNgTSHTLw3U3RzmClpWhvzitnD8Immz4TTij2imNVHxKIF7lIgi3PfZ27P5X2a1wd+
VpEb9bYj+MPeO+1eYDQyt1mfgKJ/uxMwBG5zvIoe6biFu6tpz69ydD+gJ8QX3hnliV8dUkhpjpt5
jo/1ZB1ZqOa7zhMOOxThnOaq2rpsbvMbDGdaruZqMX0cE46mJSl92ThDkCojCugIIp21u+W5YXl/
Bw/Wcf2RnJYeYLCy966ba2evrV4gMm6lVrdbz7lpQPuC/HZJ/SQe2fjMMv6IGfOL5pkpNnrveZlE
dyZw8d4omKUxZpO5CWp0x2bV3utAJZ8Nyzqw3fZCkF8iuG8+zbqNgV07D1SK4uugcGSVFZnO3Irb
XUn98IFZN/2BaVLEQDpxYfqxiK2Ujkro/uD9e6bKHh+8lwolkyYc9fQTcgJEd5vSA76pP0i5Twkr
k6rsnxAv9wduhYVfA09pw6EW9rlGHE84mXE5GPUMsI0znQCYsVRHKpKh3juj0bqjyChjrPXCaBJM
L4xt/X6anHcysuS+7UpI5cxdOJRFd83UypsBkWJKZtDXMif9QO41FEVk3jy37u04BjRnfNLnTxlk
I+TWqSJ5m5+Vro+8B8lNIzxroHvJKFoVS08uWDr7UOD1jG5wNvJsuciZZRhnESs7L91PGVMHjNq+
pRapO3cJTVE90M4Xfpva1bYUMhy6R8mGzJ/mpSiZr0m+WQ5A/FXTFtS3TjAkjtx7SjOPwhycgx5/
aMZhOd4/cB49I0v9RljsFj5kWsPUKbWs9/HxiZr9/W/1fKvhw6JDy0zdAEdbXJ90Nv34FiJika6z
sC63eVUKj5JmQiYTzoAWsBo7roZKT+N4a8qx7596YPe1Fo4erN5pBEUVE8uqxypjg0H9xAN2VnFu
6Fya9VibmfhD3WclLhmxojiojk2IuTgvDCB+U7FrB5lzv74a7wgQ2rvRaJ6mbmEShcv1ZrbnxzRj
9oGEfRIpXmZrzPx6gJ0SM4ARKmti9z9kx8RSrPGsXm2S4XvZivngCoXWZqJXxVI9dEr7kOMjDNq4
/mF3ucbci9xThWt8C1rUPvd2acOWb3GsaVcNXXH0Gvm+Wd30KXUj/PTx90G0zrFeeMazrWUbktfc
KJXlg9GNHwynYuYQoGqQafD7mopR/tsc4f7moCyw/rZcOf0mjZZj0jJckXTFA4WmfMOoG4tDShG+
nssP1qiZp6nQXuZOv1VACNHHzka6FPe9uI/pk8lHJL0I1IvudWQveUC9vpuMgkvUyMGdLRF6DIE4
ym79Ven5dmA6zjczSBdTDoKrpQy2mMuRbaePQWK9WsZBm2a1o8q/ix3x3NDSwu06IIEcCJYwH2X3
qdwMmc68OcouaBD0MewGdTJrEh0xYUBImsKmZn1ODVPfaSi3etGVh4LpHJq30S5pih0tBVLtZeNs
zPkbpTm8q2ydOodlKPVF4raCQmX7plMkKguXEi4TAptpLnvgh1/c3EwueK3XZBH7NdevRnybdJSm
ok3sXdJSWIfaZAhn0EhC1xNRU1KTG93INo3ZxRuKIUiiU4ZKV70+jc7A7+YlrOoq7jeN871lCGLr
yvzJYp/NxicLCq3+6HBj2OKq50AX+8iOPpeSUYHWkFNAcSBmUJEkd811KVibOd3Mbjgv7Kv5z2im
oPoI7aZ+GvMIWWbzVVEM3zty2teJjKi/PsdiLMLejN46R/tux1axGSMsdyz8XgnpC1+TLK5FQSut
ddkHpYl71MEHbrlAvE+M8kU3vZi5hejzVDKenI0e1qaOKsGkyDXkXPZ3XUWfpi/dfaFbsEytD1Ec
f5adNQWNtTRB5XgxVJIUfJ9MuSqwW03SmntiRDPVihhea0eSMnOxWdm3K2WZF/RyHwgq0/HIu+es
G76t8/+wd15Zbitrlp5KTwC14M0rQc9MZiqdpHzBkoX3HjOqcfTE+ougjpgnS/eevu/1ggVHB8JE
xL/3tztOxZ9jTGuhpuykx2N1InSYZPdl6+JCceN+s6ifliZmCD8WLJQ05DZEVvjiwfkELLF2wjw9
0YG3p/GbV4khDirS6xE5f9LUOUF8Ic10kWir7qgI88TLJsRZ2nyjMUQh8oifSejJ1mObvVg2ymWE
w/SGLBrNXiXiH3O7XqeZ/WFRzNdZHWzuB9DwwfNvZtssN55uND7jzuN6DkxuFoY4vZWfVjKr66ap
s409m9aOwWmGPLRTbQbGjuIr9/i5/o5EjMvDbb+rQatD78RA3OEYX4NUxkzOINBIf9xzaIATzoyC
1t3W4/Ks5OUHb3F3nqJ2+7YbMTpVQ72pzBkouHrCuxXdMviFESCOqZEyqk0hbmqQgGnJI/ZO54T1
w0A7Bx5NSY+Gl9Amtb3UR1mTrLmtWr5i1+bRihvOIDIhnLDrnvHgWnd2NNz1g4cUuQ32njWmT5nv
UljF5UsoZcY9IVCqZKcr1JNHlUZ8DnL7NNK2052w3Pb5AaElBM16V3jWc+G6X2z8F0LHvses5dxV
Zb/yGKffLnGTbNWMjgXy9LWntdldvAynvDemx5ySIbLk7mkJleAUYay5MfuI9hXkN8MLUNebHvg1
GkoVoZwMORn0g3V6R3mlcy7Wm7K1KefPMCqoG3D+9dpzFozTpjVTKHLVURlMcNFL/KNXDIZyyqW4
zcvpbPXuuJt1A19OlX8jU5AuRtK2e0NxvyDZ0rHWGeqLHi6B38XGSi/Sdo+32idWqqbgPt0XNLiO
EWm5pul9LEWxA3IuVtTyYz42OPWdMdzTKv2ml/yacugH381zSkbL0u66xCkIyumIzbG1ezWsVFIt
yQ6jBdjt40rZasMmi9J4W3hmIWJHffhLnu8x1OQHMSElBPx0q4EPerLC4nvp9N/MGixfF4hAL9u9
Iexon6ImOTQu6MESVX0WlcaO2M9xQ7wq/ciBkWfg9aTXRFW4Jx9VxXjkZn7Rh4YPRqBlzKrXduhi
vlKP7nzKgx9c7sU7iNb44mAT+mrboD8sCMRM7PlMiLjnp3HA38PoZWxVVLgm80Oo5TvboCeKowrx
Ar6tmLtbb9L4mYOc1pZZ65vQqzsavdquj72HvrHUYxCSOxFOrr1BmOq3dU785BjuZhzyaHXCzaA4
eKiKnrIk9XAtyvWVF/LQDaLZ2Rqx/jkY+OcixBGZPgGsmtKDyp3Td2OKogzoplaX4XbkbMdba06g
1zXa0IwIrtukxfWuREcDOiGPc+qZyUQocNULEyBNkZLKjY9HgYf+kjJe4BB/0+NZOgDW1bb4DTHA
L8ijvMWuTl6UnFKHMOSh+dQ4ebEbRG3QVEcX1ELyc47nelWNxtfJStV97y5HM5vpoddhuO7aeVeH
dXbTpCYqxcnEexlH4UFRUuUxqHduaq2bWFhxwW7f2Q78xuKHo+DjnSrzpuwme41ExQTOhf7TtvR9
VW4L/qU7BVepRpDALkc945tRs1fw2FE9GxlsHT2cFRV0EQK9IrviDI0wTjEMmuBW7tBXaGjNarrX
UKn3Run2hwRnnaPQLQp1SuIKOiWfsXE6CE4Ub+OczmfomBu9SeHTM2B8j4jqSUWVtipj/ZyNprJ1
O1pwiQ7pQqu1jf1JnwR7nLbKjUl9naz6z/SyXZ6unroNGutn7RbaJnGRDGrxPo/zkApILB4bLUpq
bzzyAD0PWbcz6ZbeWeQxUK1vb/SmafyMKONT1Fc3g93cDjVud6OcT+ZQkuOx4DEE6eMwcqBQN0RL
vmrmaVjbwwTRM2wjHl6ztg6G+tmZuVRcJXuu1L7aRgEWTE1tT0sb6QQAFDztB2s59xw59DTd0XT4
6KodyAr18FIEM3T+Iu5JS6/2od7BPajJFakVzWdAoqH0QN81adJu5ZhxzomN7Eqo5glCooIyN6Gf
aHmJsdPBJm6pNDqD1t24fX2DaqHbFOZyr9hFuzHohfk6xJPN4nSF77Vmfm4qbd4Ns12tGt2Z1jCD
6YKS8XBMh5fEt1tVv4OTAt48UNutM6EgiQasgn1tQPVn2H2eqORUAzUTNx8eiBYJH3NPP6UNx63W
kuBIRqZfTf2mVYaPMYfPV0Nrwc7TrJPQO42T92wtyVetj/a0C3sevcnbiVw3/H2DXKdkas0TwZhW
rpoqG7OiGN1iTIsFSYrg8yhDbMOsXCknteMmPpGTo09KX7MrkWgGRK1C5kiaowIRJuOJwfJ1paOA
sql5dmW0tJmVe7YB51nUUWTPHYf+98jdYhWkzUz1nlfnxXIKSh6TqVryHeQnkzn+16xKOvcB7wEP
ELBX10k9zHDzrsvOTDsU5Nc3JYnqY83POy6W+tCMc701rdLaKXq7k9uuO6h1YNNtrVy/pSRz+bYa
RiUAVOInygl0j+bo9AQA1nFCs97ujrmO8zoXh33k8s/ydN47gm9FWfWxTo18a4klL0W7Z9sMhYol
uWp0jXLbhuajmSfk7lohmD6iFg8xI6wdg/BLvivBr++HgDJrnYdf7MX6Ll+ein+mMt1mpxVPrWkw
ejLROFY8JA9Szfm/Fp6nfw8C1Q1K5vJQXZCp/8PCc+5/DOX/uf2//z3F38q3Np5fr/wNBDVge5q2
ha8KjwbhEL9tPJIVahmM3oD9NDGvsOktENSEf8yrHAHrRIP+FgjqaSSp46ZQdYTo/4mNByH/39S6
FoYVYMWWSyQMaVjA999pKOuEXhAawYRmZwzsx6bNbQDEp2Qx3SSuwCjSkm6OFJ3BMtoePfLI0Rib
zHnOx229qSPrm8kAJM0g2E/NdGwje7xMDJNc4gAl7EbJ51fi6oG4UYw7eoQsA1oTs4WLWXgjZ/ug
ACUpVsoJUOnaV0DTrNohBF6nA9KrjPq+zrEBJ65RHOVEa1uGGuVsRY/zEOffcR4VR0+D5ygnzu85
udjnRriZNfhQAW0rbgpwxIpRoBglV0zOdotJKTdnMIluGng1QVvrBWHsuijnPI0aXzAve3pF5RFq
VQmgDoTXdWL1ZoTdyTrJK/Z6L5W31lGxFNry7Y1cXwUWD/rQxR8s72VDIUigtmTvDWX5QIBvsw1I
DQUdOJgVYH4x6/T6eEinB6tqoHoa9JsuNzt5x5OLSUxAOIWWn43i9uMpjIuOsQtHAFuUhBwklwIz
g8ArK8CgXw3fu3y+V3oDpcYCIKb18tsu6u+aRA23M6okl/sud3MMg4jSul02DU9BhLAAvvNec/On
PqJnVkUNOTKptZsZZVKrJLwHsVJ3zWkp0uZkijmykkqGo7QvQZpuHNEvbEZz2EJpIB04XfJNOS5Z
bKDQyNrywHDfr7+J8aznbMHJiIJRN1/k/4cCMN6mLffD7t4sR9pptmCejj3BHqSbmX6p2j/QLbUb
0kf6I+dzf5RzoNZ+zV3XGRUAoNV1We5zXby+Tq5TGQjNVjVYCAQM1f663z+8zfvN8m1DIsb4y8V3
vGxPT4gEmjff1ZJf7t13kIv/+bqm8iw/LRa04+IT5SRv1F9z79YNRLXvFAuMi7N991GXQ/DuML1b
pIo3ondtu7V8cTRq1a5pg2MmLhdqjr8mxe/FVHIIr8tyn6ZIUkJIxU5yy2UnuUkugyPZYcSCj6CD
GfrT275bd/34aqZW+ceXXPe5fpuiq7ES8txfXz/8T/tdP47kXm9Lk/3muur60uu662+7rktb/a4R
LYfLz9Vt57lsinArMaMSHnrBivaCNdroyl/Y0TezEieK5eQu6TW6VPjO0PtooYYWPQQX9BtaKufe
Lcq3TZ2U4qnc4kl66YVxGiTmvguyC+b0T6+T6y4vlu8jv8jlHa7Lck7u+W4dei39kDZqeRhpNR+r
4NXcSFSyhCbHXjYxiilIynFmT2hu3s1KvvIFqPx+U9XvEX3tJHkxRouVUicZEQHFBSU3SdgUt/tG
PhLe7BTKXSW8Ej9RfrzuKhd7EnO2c2qdJbAU8lB9dC0opnKCbldwl5Wm36Jx/CDXyf3knAXe8hfo
VC7LF183y3VyAr7p17uiKKXGVYDzWcTRyYt6QKjCnJxYpTf4tUse1JsNXWut4xT9e6+l3ZE79NvJ
n9Z1KfddxOCS3znJ56A4Orq4BOW6dBHXjdwSatO+MgcNjXlKGTi2zf44uzgWtCI+v9/58jq5VpGX
ere4OHaziOIo7Qc56dEm+XkVDn4n2uO2eLjJSSwa4XJObtBSpWbYs/yoNvAvQD+2RznB5wIYs0h0
d2N54adJHCqjXSJ6joZyDNV63EygfVemRg3MGbk5WT23P2p6bydyXVRaX9Vi0jZwKJbj5ATLcRAT
qnDarhjaQ8uYOVBKugNyLunIFjTL6oAH1zqOYoIlZN7ZvX2M1Bw6bDDojH+by0MTlCDgklLx5X8u
/99Z/MkZjNlM8KvqYy/PHUs8BLMTAe4xrzd0dDUFFM2gGxt0OeIQyQMTQGE1tcLZBYtqIn73zKOc
i6zm1xx9o3KT9gJqJh0n+EDoS0kfCi3A8sh4KMsEEa1GXLDQOet2r0/tGh7hMj5yoOjAGApJvZVD
NcNqDGgtTSLECEohlAbkHCmUNqize8cs7xXEOsroTy6YEr1YGHpRRtSbtOpM2XrDvM21Jpa760q5
LLfISUHwL6gePYMpWU7E+snl6/Y3O8k3kctZpthbUiFuL5+z0DJcY7nBCaQYj6425ttJ6RZsiw4M
dkRkvyZgNvyAQaS9lu9tLbQOutguJ4Zoecm51kgQxMtl+crrPp2isuXd7td9GkaPEbOrgW/HVXmU
k6UX4HU5y1lGX7cSzd0/bp8Fr7gs3WT9bh+59//HOrnL5VPkS4J4/B56IZLe319Hzl1/6gCBkHJW
7vnyR8mjdf257xblD02VnbUI+At/6e8J4nLIyr8XQ8Gdh09UHjUg2EYDDRuYDIeBwAkg2dcd5dwk
cdrX11w3X942FjDudysdibN/97Fyn3+5zhZscANIuA3SaKU3nOlygk+Jb/Z+Vi4Xgt/+xz0RfPBX
/uvtb970/a5vli+zbz560ieuOoWCtnzr/7Fd7rpg1D602vc3n/Hn2T9/0vVLp7P2NHtVsn3zDeTs
dZc3byG3vF+WK9+8/LL9zdcxIMkJGn4i8PnXSfZ7MQekb9YQ9eXG6/rrvjjFg00Flv+6KjDB9+v4
NgxfzsotvaD7y7lSEP9xL0ocspxIxrFEHqeJ2WfgB/+iIcvNWSeTCmjZXhDJcmWURdAes6Km5v97
s92LzrLc/ubtEP21R32sKsYQxazcfvkkuZw0y9NSQVxt+97TNteXy7k37ym/57vN/N0PilbAws0n
ZTM0+ou8Vq5XhFw0ZbTD5bqwZeTDdS9VJEJQDME/Lh7xowReR7IFNIq2znUCQSfyPZE34UwyekKk
UCQin0JOlEGIvORsLqMr5Kz3o+mt+Dh5A0qJTFwzpog0mESb7bqYT9skOVquW+xmuKTH1o1eafYw
gjATO+G2/Y+5N78HPMizErBmWqJ70h6BpeNj64dPDlqaE6IRQI2a+Uo9G7ereFqhDX4tvRP8Jaop
4tfJ7vt1Inv4VNXQxIc8ZkCsJie119fANGngRqlxtLF7H2zGdtMaAYKi9rvRtJ8R6K4sazqB0diq
Kk0vThitycn+Q3m0oKVl0Pnu2neVQxFyhAGDDsVumzqENw7axff8v2N2/zBmZ1lidOtfU3d89Lo/
6RrFf8vvubzqr+E6QnpA5wCY8GxM2ZaJof6v/B7d/C8irEji8WzN1C2HMblfw3WgdVRNhL9qqo6r
W1fBN/w1XKf/lyUchA7ZPvi9ybj8T4br3tEKLFr0tkYRGNi3oRomBYK/O57Bc0MdwCmGwdfwNhos
jqqbzJtBraZdCHPguTSn4tCbMY6v2KJO01jNSutgM8dB/8hAcv6Uq9k3LpibYfKibWAU59iO1miE
Eksv7nLVU44MmbzGFKAIKMyGw+SZexyMz6PrTndFMk93Xufa2zd/xB/4PZbArVyhAfKH4dWHWMSN
GoWALezybwAXZjFXKfF2wznUjXw3eomvd+a3xWysPeKW4qZEHbbW8j4BTojftO9b96YZJ+2Mc/NH
Fy1UBqfhrrSr6ZaibLE3egV9hI7MrkmrjTo2/T3FPtP3zDHdaxMM48YNslsycL/DA473GMAfKPtq
Tw73El/T22ETJNVwAh/c7Wy1+AnqeTw1tgvLBROGUtTkDKLKQmY/UpHs2t6fHBBcFFRDxBZacDKi
Eca7QlWYkbrnfvKwqDlmdIo2VqGEh2J2lUd7qQxqxRRB4QzE/3BM7b/DHy7H1HZsXCmwmkiBeze0
a8ZO5Nre3J3DZe62Q0/50BvMfhMKU+MQqr5VkTemLFAX4SLHu6JKXrty/O6aYbuLKaGdIOJssyBV
74YBymKHn2lT2DCC62TXiDDbxM7SB434Uw60/ux5EOubwPoEQHlA32aj7qGydULBtglNuqKrMVlQ
CqnjU1rSqYxsobiIMDejW8E9H1XayhF5hOakRbvaCpo1F53GsIOb3Q0W9pZeaJRrzQlXsz5qTwal
xcJb7t3Izl9mqMGDk4/rzqqiW7SneAD6o1MBx2QspdtHuvWQxu6yT6Iuf9GhGFsU+Awje0TEMh6v
k8Fj2Hqek/hSSrnUB/5wjv8h1JAgeXAUumNzDUPp+vs57szok5Uqa8+F9RXmZ3ly0wYlxJBQ0o36
YAW7EyWgadm302BSY+ZxRKD5ptYjPPtNQrXLogRqqjcx5F4jUjCzrL26Vl/+/bVI2eFvl6KjOQ6P
dYxh3GOYiNPqzaVoqVNoVm1YnFVdaY9Jat0izbA2VjTGAlDu/cPHScLK20tffJ4HgMUx4XZ5MEP+
/nkV5z9eg6g8r1tFi+4U7UfdgURRFPIMNeyY57lLMSwZi/dYc0GthBvK9uCXeGqHAdpUH5wHTAnh
S2eo+UElPn5dO1+BUuIejJUXqojwg5ug2pWBSpndm53bkljJbaWDH23VwP4HWI+8V/39B3GtwT0x
DRNzAU+Tv/8g7DnICoo8Plum8YphKjo5ESf/5GoNtyvUo6GdqhvHsYZNO1TKDdXijIHeXt8yuP0Q
x3q4HtSIHhAvMmbuhm2l3csJQucfNPKcgxFzCc7akq5HFcr4hFeHomWz1XtgwYPGrwNKNG7HHllh
UAO4cIkyiHOaGnR9NTTmtbltGyc7I+KogXgmzkcPES2xikTfBtFZS3pHW3WoVdd554fe0nILqNpt
WI0uMOZ0ulVGpImdh19R06ej5lSEZLX9z66Faaw0+L4CTTdJ2ow1FPOBRmJEuuxDO2up7hJPCkS/
OP/789b6O5hJJnA64vFI1qRO5qQMu39z4qp2bxXERii3Mx6YYNIZbLNGBtqaT2OkcOMdElJ4Gndc
69H8PdXc5IeBeAVu5PilTilqoQux7yIlUQ8pjstdpzvBQzIrCODFvkNLXV+Zv/d9eoZgfph0O3lN
SnfGHDRHd2RXzPc11d9VY2XciQrb/GJqgYMK/cGsXaC5cAA287A4vl7P90mVjzdLuvRrC7PtISy0
x1FPESDqtbmPFhfZY60We8VSUQ6aE4iwwt4oSjHuJyHSMu0Cj4+FZiloPg/pVN1lRtW8mM6HRm+n
j25rdbeq9g9kHx1c2/t7g2Ea3BFsMHcaFGJHcKreHGKsz7HaRJ1xC4yBQpWWaScPCPpJbSe4nfDN
dtliu3u5QU4mNwgQdIt9GvTWaGR/v0YLlG/VUjVvVr3ZxXLwX67km1/fbWhRjw4OKceX95Wbgyzh
I97sudiK4hexa645U4yVfLkyoplV9Gz75oVyw+Uj5ReMQIltgQm9XNYZ8htcP3z2Uv6MwOnVQxvh
w/rTb7ru/et9te956OIwEr9avkLOvfmyYsPlO8ktlw/tq/yO5GetGfqd1blQzMVucoeAKBJQVGJZ
bpGTWR5+OWtyyab1OeIZv9MGlFkBQGXFCE7Ih709w7+CtzwI8vLgof9PBI25G3rAdbRjX1DZ/Fyy
Lt3O3fOsjD+H0tQgWBs3ibn8VKfOXg9z/NSBfc4E/zlKp69VrtLP6UmOGB1XgKhPvadWz0HvnJNW
xwbS2iGhMcVHHaHdlgCQW3qOm7jRwl1f5Cce+PCoBZk6KSgi64TDEOVgryrJr65pJqQgrXEGEiUw
fRgF6zokGiDOdCKO7X6NZSX2Ca9XMOGbqxAR01YPmhJVy/Q4FtxGe0HUxi1YQif7QesMDbGgbucx
RmXHb0do3C1Ybjv+TnbJeRC07hhsN38bNH5A3ngE73qATJs0GZ2V2hWVn9sdvode2eWSBC6Y4Dpw
8MhAUhTa4M7c4dUkITBvyrWFsYfgDORpkjAuWOMJ0PFB0scFhzwHSI7RolmlAlEuWOWtoJaDv/u0
SI65cUwN5xyilzopnZqvMnwYLrT2fSPiUQr851if0f6W6ac0UEnRhpiuZdP3xKoedcay16WtPyRh
c4so0F0TqPawhHDXsStDU0GXTty5UgRPAZBMFOUxxVKo/aDbCWFeN4LljvJVJtcbd4b5SkqTjz7H
IMS4Alwv9EMCb48+aucyunAqVe6MqJ4FPb6hIApMvhFUeZ7Yp1Rw5oHWQ5wHPW8JBv0AIm5Jpm9x
nT3kTqHc6tCm8E4be5AF21BT1AM15HatTJxgZAmMDHff5D1K2GKwDlME4Bq0QgzkY68lFo/3CC+1
xUA7cRCHvk6IZEsL2EYd7hltQk+ntxF43D6hdZNzK06dZ00w+ReZzsuAeIZ2EW1Qv3EWkNxoeCa/
GfQD9Ad9lQvM/wLvn5D3Yza9mBYszZLQkKkZNpaZEKtcNjcksJLfi7OuHGuhSe43CakChhPdZHCx
fSV+6HjOrwbyBwpyCAZQWiKWIDbRy2sjTm0z2wcKvP3MeplQL92NFeDlSLhL2+G+qUXcAT09xPaP
qMV1QPY2kQhNBXaHkASACgM8SIITHBIUBhGl4JGpMCTFk0HGgurGIUAXYhd6lQCGTkQxzFNhrTpE
SH6yZN8Xc3BXekV0AwwrAD6E2IhQh5p0hz4n9csc1ZvQQIEmAiDU2SYCjEgISF0rTYREoHMKqSzN
2yJxvg5KeMcNC7tHm74IPTU9u4pcTB1yVjBjKcRCmstAChFNEdvhBxNXEpdWgi/tS24r3dqgsbFF
uLqlt94dVYysxHjN5+HJSbI7A/+Hyg2RvK0igKRFHa9F5IDGNTn3rYm1H/fxKrHap3qgP6hhpFWc
csSQw6U8wYVeBO7D9spnGluMPHnPox0m2yIr0b+30CP1+jPnUA14xXX3RpqTyEVBCiDpgo26tj4r
LsdvIvlmU0EjEWFa2A/IBFtN6Y1rl83Gycg5Ahb5qNNCXfHYLvaDqse+rtSQRT33x9jWUPuttgB9
6pzoDn1lxNIvxZGOLZsQE1d5UfA2IRHGmodemK4Y2C0RfWIuO3x+t5OIRBlEOMpMSkoi4lJUScgU
ESoZvaJFhKpkpKsMImalpaKTkLvSiwAWmD/NzhahLJWIZwlEUMtCYsvUEd3Sk+GSDrhROZCtCHfJ
uo8RuIdJhL40DobzRgTBeCTCzPDcZUAMWv9VUonQGBEfE9kfuoXymyGCZToSZhoRNeOROTOrIMAm
vBM7oFgrRwTTDHejiKnJK98RsTUx+TUh90PIK0TamCLcRiflphBxN0FH8A39on0gonA067UnGUcX
ETlpYTwB37txAv7hhRQdSG/E6YhgHZKkHoHmgbMRoTu6iN8ZjC9cYAPE2fg55cbpzyKqB3fJLqJV
vYgQHwQX2pqIBowzpP2IoJ+5warbiPCfRqQApeoDtcflc0G8B9WDmHCBBIGUYX9qyBCKuHVWZAr1
IlzIIWWoFnFDvQgeikUE0SjCiED2gJoknigQQUWliCxSyS4aRYhRT5qRJmKN4gCjHYgactvK7gnx
vULLhhikXAQikbBz6kREEgMT94QMPCZkJ5VkKKlkKfVF+kPr24h01mlvLUvua+QuqSKASRNRTLFJ
qFhcRRbC7P62ZmB+bYrophAlQWcVH/F9cJPmJF8N5DzZ5D21kVUfIpHP12y5wcSVYX4bY2+PiEL7
pJMXukF1Np6G0FPORVtishR7yIlcTJcivFPtaDoFoKsII+Nl4vUaB+abG/LZw7IoDx2+9j2j6s4u
TMPkKe7Un/I92nG+hbLXf6xrM9qauUqIDRkId9ilCn8R71G4HwbsqV/tJI3XpaVF56kr25usx3pj
eI3yecibjXwvZ4F6hgPX/aArU3mgK5bveqJuT0lUYBd2si8E+jTf9Vw72XHbfVIorW7w0pY3DLuM
t4oaYTNQ+/yVwLSt3JVDn5HKEjI8Eg0zvbcxPUTL0nxoTE7dy7sNt8ncZt90h7poBpETSLVLknOk
DFgVeuM5qLxPlvhcYKG3Q0D2ydyr7WZSw+hm7DvrNkx5ZFQmYV1LCF5as+vvk1Pjn+zr/pEmz2mi
17zBr+btYc1pH9QeR6TcTTU/GtBPvoI0U30jLpq7OZw0OF5djSuliV8c3X2Re1qLeU7ySP/Yh+4E
uXsyT8SZhudonSoQWzRvUF7JdMDbajXf3RCKtGobySMWFWWnz7O+dzpb+WDWYBjkbzEjLhm1aL9O
JUFpzeJGd71TekcbCcF2UJuOHrwLtImfrWX1PY+r+iO8MmPDdTCe6rRuzpYzJutS1ZsvZUnaoNgV
RE+/MolGe6jSINvbpQlroo9BgxjAYOQuHq1dN3Ix7lqx57uaYp49w05PipIpm9otrZfAix7lrljZ
H0a84C9lrbqbprLKU855BxkgJ7rQ7s0vHY66y4GkqE0duhgetGBp924YVXtt7NSHoByGywePQGur
3iXRJ+Q9rBaiS6/NWHzU2jx38zSDdMjLb6P5UVky/QtAYXVdw/i4KbOyO+uMDl52KJRTY5jZ14TQ
lrWiNMHNoCjReeY7+sFsFN88RHzNqH3NbQxSJvTD29kcjduh1ERcHh+R+9PACafaGiZ/t1tuA9tp
b8feztd1MjtfcfpcvkoDgbHvHO/W7Zr4Vqv6dp3je107rZHdBMNe7kWTz/I7PutcTooBpI0dVC9x
v8zKg/w+doBSvphj9UwsbnfjtQjwR5w6XwasfZcvBD4JIyHRg3OlJTdq7XjrorPcV4c/S+7BOAR4
Qzev77h5Wqdo1rFgl3P32k7t5Vdb3pj7dDq1u4zu9An6C95a7nifI85K+R5tE8Y+Byi6D10rB5HM
rUl07j/bccmuHJgFDsFK94L2Pg0N97hkkC1FRsXnYu638rcEoG5XOriXOFFi+gY12o+48DacTPOn
ZCI7VLxPp1giwslOP1hzUx9Dnrlb21aST0NYHOT7RBNDCVHSTB9aXQmRxhCqYSVcXjQPjnKPNOz6
FQ4U78OCGfEA9YFyWIlBWXdIitFC35qW6Uvspt7awp53qq1Sf7Bq9RuIjukLFw8QmQAepxvR2leF
TtcRL1B1KGiqYz1nuhHsVZuOTRDp46vWnuQLdQsKW8e4xpHnebYhlard2m7xLDdWpRsxgFrZ59Fy
u/NUwVOR74oU72Ec1f4paVqb7NHM3JQkiX3BH6BzL/zSTU2+7dWoPHhYDZ6Rk5zl11ftbgQikhsQ
KIPpTstiokPF1xyG6bWznPSxbw3jGCNx2Mj1BfaZDCff52ouaZ0UCQ70ydJfFsfcy6+ISD4kMWXW
bhKsZfdWCDdIvtImUo62XuZ+iBNbPw0z9+rLhsBb61kffXInwmULpVl2qmenn9QYl5w4lsMUzWt3
gdeOojP40Ak7nGfTSVPc1ruvCq1b1W2t3YNtNm6WblR8+dsnsKwM8ywvZWHRP9MmZ5tM3vK5Umna
U2S8p8zRY5EkbmWqGtCyBIQ99q7y+fKtdE40KrDjnRpb5q2rUBeQG9poOaehUzwPWKAOnZfSx536
9EuHQEd82x4j9qZuY+BjGRQvQokYI9bLh8vRafvCb8Kq5V4eOGcraiEIiePdaP3zyMDoo6ON2ZGk
yfHyB2bKSedB/+qGdb81jIJTZirtZ7eJ6Z7yBysavhp5ivXQou7kaTe7dA31ZKfq0bcJOPhDqKXT
EcBaszF4tneB6wDOIq2s67Pq0CT2K7zPCg2eVd+WEQgErTCGHY5R57bCW7V1nXnhTjjwVO0fPNUq
Dwn289Wo0lnVTG03qiYwMA8YLC0/9y7ploe5a8zbknhXFW85wTUYBJvlqz0TcqTH5rIBzmL5Qzua
a2+yZyiWyqvjVpRnAFzRs3PL59L1DnEyTqs8qI3jNLj7pqAPiD7QuXUMetWh2ZPJh19bW/ThUcnM
V4Yx9lniWi+9HgHV0QfBfun0beRwjbZWNW2iATXZ0qX1Kagd7LtiEuZ6AqoAHhN/WnF03JhsaTk7
iUp7P+jkSNTRzhUK9ev69/vJneXEEBr3y6IQnId4aOTL5BvI9Yss58vZ60pu455P0JKJqR1NxAqL
J7XyAQ+xiZFxUFqGCwC73vJepT8Bqd4MafFCgDHjL1AZ/Aj11K50u5c4+pRT4aJBnMObslFLtT1C
KWJ8qmPag+aJq4E2fwFvWQva8Th2MQdXVdaWi8vb5RBtM/uLgx3woAgxQdmQsbWgnxOutZ6HwJRs
3OHOMcEzyB2GGeliKiQHuZjIufSkMji1Nyb9EbYq6Fd0gJ36o1QUflAkxE1yMkMjXSyIK1Rj9K03
4oHvc4JJ6uFT3IJtgCaQ6kG2ap123JhWfZc7xo0TNu1OHh6usnajpyQAlSkxwzYc/lVSD8/yxzE6
Wh0hDuRqxZ1jLJdjZ35NBQxCoadC9HP8rA2I+tq2e1KTaAI0J9LmBUei1lSVPCzy02BlK1u5Tm4t
WprotlGto37GgTsxSO80hAAXzpqGArJDw5dfLILhvC6hMq3KLOcXL4lCTpK9ozn21KasJo/6PsqD
YVPqw9lMIIj2dC0hbG80IUdxXfQW1Wy0xzLkwVsWJG4Hdo8BLY2IeTZaghvF+XF5d0tIo+RyHmue
n0z4DyMgI1qQ7IGvpPtF6wt8qAgkgHsQrkjVem2D5loncaasrMUhMhmDsD90zYce7vNOjSikonid
ALw5N7YyN4Ro4QIRMAcKIpWHV6IZX2Iz3jpl7e7L0POOdBbNDllJpKIIBZrYoCOcGIQccGJZ7qSt
pJC0qkruv4k+E71k2EdlCr6Nbfs9cYLcd/tGILGNszkUaNJL+y5byIHWp/Hl/7F3HsuRK1uW/Zee
wwxaDHoSWpJBncwJjHkzr0NLh/z6Wg6+usyX9traal4TGBCKDASE+zl7r/2HzneR+H5KghttKMgC
tfutTN35UDTWK1pH9xpmF9fvvBsAmeiMCobxYVL5x463XtuBZOSsDexdU2vM0xPH3iZenGxiI+72
odcc2g6Oyooc0rXZp9OeyAMwXL3R3WlkIB/F3L9KpyPpOLGyc9Ha1SOpISkKdOFeHbe0dokFLmLq
IgdBI0wtcsgh5nSGdQpH0rKmkbHFGDI15tZAyq9m7VETFPd+5+wAX4dngtVLXZn6dRizinyclkGy
tbKshBiazY9aQZWRv1Odmo6abRol8cmY6HAkDqDEbDCMQ5VnJmjz4DrJCp+Acrqli3evq8ts31qg
cpVJZlkQCHgLWh31VGlefHUBi5S+9WuRomdaD2XQ8HW0v0Qav+iBL9cMwMKTVnavLqajNh1pNlAQ
8fT6X6pfr//u+Ck67NG8RRaeI691mIL7ySGymOhsa0b+nNewO2GesoNMA8SHBXtTsd6/FiSZ9Ku5
gUUEUeBHGOUESZZTgYfX//z/Fxns2GfWCkZstKmUAXBZUHLqTrH3Chxv/NQFS5ncA+UGzGpiFVwE
wiBw/7XWBxCjQ895nZXgKRuB1KyEwWlIhhh6MaV70r3xm0jpiVOtueVGrHMmCthtxK5TDm7J2P48
zkkUbbgaasHUnxzNWksx68fBT6ezk4+XNCkBTpkhgyOIxKc6C7rPxbKJR83D66WeIXCU33lAda++
ybLIkftuQjCLFLuiENcUC4TZ2TYvEMrhx7TWQEHvyl5/Dhqu8rii+s+Fjz70cy38Z40PI5mgppcP
tGw4SdcYTsuarYD9X5vLmo4sLU9cjL1KmrwsFr1yWucvwobyGhmorpZFXnMdCxmxfW4uj/lgVFeQ
luy1puyl8Oq4GcB2XEW+V624HLx0wiU4fkYD7qu3pkpcHoE8WpOgPq412xsxtjOTNKrqbAQ+MBhi
nElzSkdKo6QgnE19oAxNC9SEe1q+2v1MocbWH0JZkMIUVuUZhEy0khPXC6F6sJokQihrVKOUfbUs
XEbrq1KHorLsiA4mKUV8hbNUR8XyTVIS+PYh03VdOxSW3+3GOP3QOyc5k/uwqSdjOCx6+uWy1XF2
bkpqhjRCwhvlNdAtM6AAEQ3jybHt8YTQBcNXMBSrcg50UAK5OKZti7JUKfRyj1PNLHSiuZftAAib
IAPoSGQGYH6qamsbYWVeB+QRNcU2A3V9olYgT7IzcURlnijwcXfPmbKqTkqEt1wOlrU/HhMuB2Ig
azquHBedLINthdrgmsw5IZlRg/W9TIsLvUKwjAbZt1rkk4GsC9BpuS7p7jIZM0v7OSXqdaePiX8/
uuauY5r7QQ8m3+Sko1CYhlaWh2B1hlqDVQzaoRvjjhKw4HFLHFxvTi8WKh7lYN7FY1R/D3KTFPKw
ec6dZjz7vUUu1VOkYk2Kdg7uCjQGpaX1pySgIQiUgfAGWuIwm4x2P8Viuh9qot1dqRVkz7smBcLA
rbetOdCmyfqIWqzpXAyn3OepG93yIc1x5Zu53ES5oKScqOkKkbYoXoYHkwovfoVa3/TZMDwQi8E0
ygAkHWENMmetuOVNQZXYtW4hJLO1GdC6aeJo5VF8+UacklzltbpaJ6O5huKSXgx0YisDut3ONTNS
hCsx053xzU2fi+A565OfjR5W12WLWjxDwJKLCiG86brFSfo2FvZ60jzje2dr7tayDdQXZh6/QQvf
Lo97VU8XwYRQ5Vpp89qQUlCWifMYDOV7MwnQJalFTamW7sGcEMCYs/NcQbZ6s+nzHyvCjAn9Ltq3
0pidzSgKmkLqWT/VVRYPhJAqKHZtDl17lRmRdtSJy1yBj2jePDc8MZwPftS2we+BQYHU73Sv61JB
HqEoDOOjvEvdpL1fFlZbxYgnxuCY1ClKiao0PqTWIB7InWfRhR0TAwYeBCdMt452O3OP11pq/ivJ
n/GhGNIrjRTAR2Vk3oRam2IsjFE8lgdoEpw6jkxPbWpPD1HWkHbtuNOa3Ihyg/ZLsquBQ4xZMhHT
qyNzI6vz5M1cgbJuao565JiHtsgILO/0VVdU1SsiWnobcUuxzZ61jWkhOiPirN8xbpArGOPxj148
kUxwEIq6MvrxqR1TyL2uqJ/ximfHYuybNQou6sn6HS4Mh38CAkhiuARg2u2M7G+UVxyo49ZNs3CV
JSm3wkC2D2CDOlJjyvCXlcp827ZIibZG2x2Hpq5eGxocnSize3tOEH2N1p0bFI90psxnUkrkM3nF
mZfAM5lkQlRt194XfAvXA3EkLVlcljM9xv18jmH7TbS6Jt7Dr8atroD2m3VXjC/XZcvwEO1pek3n
xiOQ3RLR2grn6P4A9t1+88Zs38xl/oOs4Qm7TSJgWIzv9VhNF9qi1L7xZh893zEfHLWY+/niJNTR
c91OmbF4XP9qDrIgyeQN7RPUA4hYRtMMmzh0pwfLmatjH9FtC62UsAbEIgWwvbMZMvYM+8L6ZlKs
JFYTmTTcmh8+SBstbFb0tbt3dFfuZmxJ1QnJT3wmVPDmuLX/XahSAqXK6kKDqFtDeXR3VerotD6m
6S8/g49Kws07IUAoorIIDp4PhKfSy3an2ZN8kjkRJl09x3+NIoY07bm/tKQe053WQ3theOafykpu
uZBF7wggxY4oJqTdnR48dFPCvGh8MwJhvdSOHtNA5EZgEvXy4oT1vzaXZ+lw0iR1GCqWbVg/uSMX
53GyvxGiTdZLKJCsqM26Gb/1jYHizhz+bqHO3/Uq6q8PsvsJMcAZNhIDXJsKsOPm6T1VS5KQGkGv
NJ6om1De1d2/gpz2PRIPMk9CGgF0SSZwrL73OBu6asOU9cq25uG52DuOsP/WZf+jpJn8VhQTFmdt
zO8zwSgpDgpiEZqYPs6UJjQbmh3axOQFi/q7ThbiivPD/zBb/6H2zfrX4Ja0ZlQAwVweKP4QcNcC
MHQqBcouM0qkDlEI6SSQ8Xuu+xziod8mjAhAis7mRqigE2vsh/s4M96zWMxHe27xIc0e3uSkeq24
sueJ/dK77vCUc84Xli3viVUu1trkG0cOIkCiDhkKjU5gQNcCoZ6gDJyrXj6VdfZs1ODEE2v+Toh0
RAKxybymlfFjq7XGpumgL4m56t94z7e0sUkzII/nvqFVDF8HkA+IW0oggGQ5R23/bS5HfwX9K20t
95tFh5/ElrEG7WrVsOvIhtyB5uoomEYHi1LSgTJTvHbcwT4UfaGr+2u51STRC5FJXcYKs/aerjAT
xt4c13Yaym1ZmN5TgyB/1ZaFe8pSi56eU3onmXbiSPVo3luZc01SPXqPRJKu5kz7ERkADvtkZO4q
Jm0zcUX+qx1/2uNAD3awqqul2eW6aHrjrk2611EzYQmWuXNJuvZ70xhAR0WFU17VN12/cT7897Gs
xL6VjvE8GGaGIyA3Hgtuniuuphkj38J6mWfvI6kMwK1A9FwXiN4MiepIHB5g+CRJ9u1MYc4va3ns
HctfJU3A7Azo8p62CDcxXUwXpDLUFeLS29P9Kq92F8xwqQkVQKS9pV9cPSqC/86XJdnVn78g8X4b
S5jPYLDGDREr5LQQnIAaGS/VEGVHv1R7RbdgisTWUU+z6lyF9HENo1UE8BGy5qjdGZLgELXluECz
uae01xaOd4mZP1rR3No4Xmz9TMnNaRzDBo9p+1vRxiPTCO9jQBI7r1KGYmuPoOI7KWlk1PX80o4I
LzBN2e9B/1JEyXRxSe1DUNlqV0u3c/IvWyUl0s9tPv/3oin3ntb9opNxG5IQYaFmMbSI5/GsldMF
30zyEmuThyxqilZRkQT3U9oF95yVE+JvA+YJmq1fo5Pp6ySy5wNtquQpy49N0/qnZgJjLHTtiZwe
jsK2pULqmqSmFylkK6Zi7Qjbaw5ltCONZt6ZEH1Xy2S6zTt5DjMTT3EbPGWGhgAmjm9djuxhBHBx
xyXKK31ISkyrKvUN0T9p1zpkgIVjNBlecn0isr5P/LtWknsDyc95bUDV5sE0r8bQqI40jQn5roHG
xwXvlU5NNBdowVQf3mImVXDuyWYLh2I7hnVFbsNYfsRRXWzsZHC3YJoZoeU0EPg22dWuhn4llZdS
GyZJvGXxFxXee5nF5sOQCn+XUh7bVC0IP3ymAmwoKQLSbU9AyNpXV6eWLsBH5eo06dsCW1tcjw/p
hKO1yl01hR8ekNjnZ5uhvYpgiDeihKnWN+qbhy/CAtekwP9/hWpEqY2YIn1zW8ZwFfwHyyJ9uun7
/ofPjQWXUrSlXpQhDzLiG2A++vehtoE82b1oYbLN2zLmVhdSUZpLsQZGCHm6SJOL01pPtkeXxY21
+d7UYqCDiLAPIhjDXUbvgxZ++5EPNIG6Jv+bGg1dNcPLL4PPaMl048fah8YPIbc8OH4/rAuLC/bs
OtkZZOS06izhHTV4uofWNyDxDR1ysVkb5lVM6MDBjuxN5ZXZm1MQpSmp1xcy5Z7vyuCHzs1Ch0H+
VHnJfeO1+sbu3eA+Ni0JSS/qz1MZi3NuCHdvlPRTzY5eltu/55B+ad7m2Xn0jH0bSO5hsfhGAtrA
Pxyi+tY2pVG11zixtpmO42RVW31xI1ykW/Mv0H8ymArxtfmnrBchZ4m+QTxUSarotUO2pYBlPOZ1
oj9yAjfjKpV0Rm3I1xNc4kUqnhdRs9XiNgXn0ZM9EUSKGKr3e+4fyKI6szlbCsdRxdzly2Y6CgT4
e0Yc4QoCaLbVC/hZKc+cG3+E2iHcO81Fk4Xp+GWEslqnHYTjaSo2hU3oy5xE1plhFne39j2SdXIb
O6c+6ynJU5GZ3vlpJrnD2dGVyheJxJkeXdIM+18uyTiMQ9BOuXYLxWysxp5TGXSw+0aeZp0U3asU
uziL8zvpW9mdBl7sKJ3otjyUp+SzzLm5NqtsuqvM9BmPtPfc69JAXhq89XHjPsT1Wz/uR0onj0lc
UgB2oYT1I5lPlZ1u/ZI6iWdg91IQrGre9FZT7IXGUCd3IP0l1XfLpeOblM53x+3qx6Tiat/muftD
rw1cyUI8pZOHP1lioxHx9wQW5K52XHypQo5vEl1SUozBOs/tDOic3T6lDgcs7Y+DH4jWXZWOoPSX
WwR4hcUTe0Pln8rojBJmJaYfslPTXev7KOAIJ2MYHgiSGU9xnBJwxDinbIDvM5ZpPiSy4l5PCyR2
nnnuonHG+MGeSKZufMN4Mq8S9BQ0mLzxjTELQsqweexsa2NWIgWqyq85FE2wJeOiOTgUMFTtQBAd
xSIeATM7JGJuAiHXjS2952WRUtqdzGY1xPn4NuSIoepEJMDVI7wtboAFR4NCGHXZtQ25HRMSA7Af
UsAhk5F+SkOo6zm84O9Uqm7SCr/BxjkwF4cugycYfSnTV7/zs7viuzlxuUs6gXHf9QFo0c5BkEK4
TpH12R6bcsIvO6XPcqZREzAT6GttxV3KuAsrLadibzNXj/NnUheANFOtTQTSbcmEJki16RR37bD2
wemcAaYzURE6GvIBBq5EtFdIw7hOLdPMMvNqxiZaAsRmdjgmmbeNQ/YAA0Jekz64CHeMmFIC8Jxz
Gs7KEO95aLNlVecnncJ30HKipQQP2mnM6NqnR0URM3j0W7CmmfjegoZ67QgxOGUMR9CIluHrPMK0
fmWSX+BuyYp7BCbbHgT8JdobBPjci6hOX5wo3vSGPlxrU3UD89a4b4TtHcH8fTOaCGB/K8+FjOuj
1bnFi1cYp4L0ZhoygCBBzBG44ifxj3E6SbIrIXo/18M0PJtkzUAd/EkLS141R7QPzIDJFgqDELqd
RnkhJ+STm3R99QYarzophmizOloQOsZJ4tjiQ1oSlcDFIztIGTQMMFi4bUpxzBrPOIPyi5M2yYEx
EKrocaR8Vjq0hwfdeY6kvBeFnX8Epm8h/kKQQjRrZZE+0ndp+V5UggaO5/yyaLO7RUCKiOUwiicJ
tS7Imsid0rhSptKvOa2WK3I84BeNdpFkxxSUpd69XgHOZRSfSxG+SWrCBzp4lPuYvlNzvsW40kVt
5c+hNLsHuKYrJy/o0jMOzfVG/+g0H72dRs+4A567GumaHh2fABYqldar7lvQGyeN8n/qmK8EMnGJ
m7zsacgNSvVgbuM5e/EqZDp9F89MX9tqR1Pb3lHXa0jouLRG7z/lXnUlUGBL0co5jSVFsqmZ4E9x
pSPqImT0ppMBa1LVuR97XTAnaN/ctrTvl4eiCK5hUfbVAXoyNUPumlmMcZrbKoDbaqCqiczyMpkw
vShprctOe8vrGYpXVw+32BbjDTi12AVYAOncdIiI6CYnjo/uf9SzV2Z8d1iVajiaXXqgHwOWHOHl
ge67ReVDRaKY9b2HBEL6Jsh+7FqPknoGjkbtxevkbm4de4c1LdlZmuVd3S4metOsHl3imHeFVm5M
zXYobWU0RSaKkwVF1YNvRMEeb6O50bLyheA6Tr45v9U4U7bAZLnG+sYLQV71QYiUAYNRomWYyGRM
OwXUjcNtGc4C4j4pAssiDprgBBkpz7lOVR95rrnnZaG1OJ9jfIGUXIJsgxybMkJZPyH2Nx48srQO
egy0i2wJcnUa5qEIIGJG7aNvkwdJ76CRD4la1HDoNRsFkkd+j6SrujGMczTo6btRIG2cJoC17jQb
J8lo5ZTWVoKKU0vQ3HRiZeVJcaAXbWzJbHDWzViZ93EDkxa3nzz0UL3gFGvDviV2aNtQScXAU/hQ
ziJ/Z8T1U+d6/pmStn8ORETqYTKDIyffcUUGX3mJtWJ+apNnW113hRH7+4WLizSEiXwrzTVRuj9J
awzvbSJZSJQFB+tkiDVcv80PqNQhQysVTPHRhrm4Tv0iBp26+yHmxAz1F6vv5DVMkV6ltakdNUM8
TrPm3Y1l5z5PkvM9xij2Oa/uIwJx6UhTo0YDJ5vvQd3P76PLHNQJLXLl1CYCkYtbzmjEKRGs9LKI
TuZo2PeAuGvkpbO9Lpzqm9VK6zYMP4fB6G4z8TybvkQN1FGCvTKXBCntldippozZaVBvfNQljh2F
b4k9Ejs06PrRjLsbJxqdfFPvN2GHXtRtQm9vqEM1KgHB44nAOF+32xBc6gqyt30el8V4R9WnPkla
qyQHI+c5oLc9uamp3+VDLDfNULzm5kC6TuFb7249H/LZch9qF+MAIIeytNyfthDoirtkfCQ488Lo
IDgMMRmQSZkmL7QDg7tYycl9qzk5ZD+vfTIyHgtyMKqGml5qRadcBY7BRAPcixbSqrp9MY30+M3i
Z1wLpjxxe5clA+FYIuqPBgWVE6jLlWWbwSO66WRtpJF9WDYRe/WfUbazb1wI60Wz1jfWOvU5VyxN
v6JmhjEzVu4amp1+LZdMi8Hkip5wSzQs0T6N3XuumfGj6bXtU8kQWRPme+Hq+kvssisE4aGfa8tj
Wu+De82tvSc15JOYrp6sLLhSRunf54kSVzX1CJtIWSpAtauAKy4ZmPF3mFE7Wohi+k5hlKCsZnyK
a4jkfZZiAHARLHdD3tw7rUkUYTaTjdz2zovtI9acSld+4yvRGIuTkhBh/6URgsyCrtxHzkx9UZe3
bsZ+QpuFabsM3XntRKP/Q7lkzcRDoR2J7JjpaJ50YD1HqnHhs92inTYj9+RF2Xhn6ZjNorhVzgEI
05hsmxPZPuEp3WWWTexg1hcbkg3DD+kQH9xV7rc+cbxdKd2fg0fl1+gylC8mAqwaePMjJWRY0pD2
3hEuvgmak8Ta8xEDs3EQBsgTykATD1w/kdun2Pgy5EbUKGkVZPUYPS0LQpKLFVnH3skc8noze8G8
GSovviyLuKPBUUfWx1LBjdBZGoDENlXX/TK5RB5rcZNcvQ6pNnYHwlZJ5UBOsw2JS+Lg0LYlnTbk
1QYuSIyMqNmBWqPEqld1mNPU7SWBZQh3mODZFLalJ/d6olF/sjVn79L7OjiUfddpQxuvjgKmQHQm
D/4PPGjBg6TAtW4zP9/TDmi3XNKsdelQUDass6PKw7U9mKvFevi/xIX/D3FBOYRBEPy/kQt3v/qP
nx//jkdd3vIbb0Flt9PPsT2bYCg80f/wFvCr/wZYYIDkYr5zfF1fPMItgObo//4fy4Gv6rg86tsm
AjnD/Z8AFgxHER7+zf7sYkf2XNMMLCtwTc9R9ujfLI6R5HpfNJV1jRAAJH1DnmxjMQSknb8SzF/W
MeKPdZKTtRx9dN3MTTmNnEtTK8OB2byEJbj23hHjztXCfcGMfIteqtKackc/G0V9Q1RJaTYt2bbj
hxH1CnfdbiEaGOuB68Ksw7sk3/iQdUaBtch7afJw2gYE3pCvVdzCFnqxQQWMiOQr4GmkqY63mRsa
jcVMl2qlzycyY9FXJfLJ6sb60jj2s28JY1938LmNBkuPPvSesiUddWhVJwOZ8w4VRcsUu3l2rO61
yfTyzQqGnVWMd4EftsegGxrqjMO4BtUO3Niu7yOPeuvkEJXpCOMvTyN9Ngzx4cSDZ3CPtEme7vKb
Ruq7Z0TDJjA7/9wRYLvSk+yB0c9Kpjm5D6b+1nkIJY35HDjZoQxF9V6W7S3Wpys598Sf9rUBOGxA
H49uDq+XEsLPD+nw7gCuXHFItNuaiEZiMYzHQGBYWd7hEumyYkg0r02/iDee01GVQSux9loqqeDc
yahN0OSE6Y04g2ovmSltLYbb8d5Ax7Ira5udXf3ddcapKfVuHUnybOCn7mZEkRhFf7oaxggyhAkD
sNzzkCJmRiiHCQ7An3M/6LTHCvoaNaremjstoVXD36jK3keUBQctJGEkIVkrKOgodQScJKRIbDCW
RCvEIu1xDu0dBiksRwWNXRKqKCGX/ToaTHudUVHGqCe9FeSZok23pvRBLnQ5M24PmY4l6SkkM72h
XkOl2tCgtKYGEV0TXF2I+CvNS6k5CQigfX8Kb0JJm7O0J/OHfVMy1nyW4abKgNPTQgMCMfScB/7U
YckhBGLjmVl2q2od/0YpL96Tb6aCsZ9q4HR/O00fXmuj/FHEdrpvdcKhzYQ7cuZHwymsuCfZZOIK
JtXsnvA860FJxRQqoSaY/PS9dQdoHZqjoDZl1cS4DdZbWvm7WHiHuHFSuo+qIBlY58RKmAOE5CwZ
EETw0YiXwB36dVBbHLaS8Pkw1+/MiASeqCUHNzTG/qoikqDsBdxzQej1CGg3bm1lB93Kju5Ary1s
G//Gf32gZc85P2QOvm3g3FlavIFXby8+SPp1az3TReve666gzVC86NzGN2VPmBj8iHZDmZv+jzg3
hgYFMGq83RCHOJGMYX5lLtKsHNFoH5qFxn5gMJLpKFcrg2uIj8je0LRjCkvijnnUABZN88h6yd9M
NBvX3ITYWy0WAy9x9lkYWXd+7l8i28wP6nJV1OSWNlshZu1dz4yr1P3uV91V5cXTw4uC4O2AeTqr
CIE9+Zrsgwlx9kbXZHkF+6Lv8d++m06FIqyOx+0wtgjP27Q+hT4BG+7kkn9Mh/VeFWQRTVC0iys7
u5IvOdCdZsCKVrLfOIzStk5LckvUl922diH5h03hbcnWJo3JcIx901M5SPJBrL0wfJXSTp47UssQ
9zFoRLO7TvHGYqXU9q1oZ8RcWCYs9gTeEhy1ZK2VSX6JMsf9XGRJQuk/PLYUduuCn1xzDRq2A3WD
wBp/obR1nuCM2KiJ5FYwWjx3xbhxHIn4Une/T1plY2HNz1z7ceTZpFlpRqBtFnHksrCUTLKL2gHF
k1pdtpe1wlKg7FApKD+fnxQ6bNlenv/a/Hzl8qDXBHzS8tRvq8tTI/qAXTsaKDn4yOUly+N/fGJn
KeJ0ar7QuVRwvQWf+huf9XP1P3FZ/wCt/oZ3BYipSHf/fNx/4rIu716e8LKMuPTOoaO4APqWB//z
f6AtcL/lBb8BYX9b/Xzb8pc/V8neOXO6E2+lUIF/fvSyvfwny9N/ftfP7T++5/KeEeImsJ6mWX99
7tfr2qZ/mgiB2X1+wNdLPr/g11f/esuy9ufLlwd/+3bLn/7tP/16++c7f/v4ZReQjyFJfP3nm1dV
b26cFqvyb1zf5UPsBef75+5ZnvraR1VgH6vMafZcAt+F05toVdipn68asYOnRJvlEiWDm0oYnY0Z
0o0tC2NNXdtGkhB3O6QTD7kit3mK3JZAspnXY+FzuCyPfj0lGzPb0+A4/fH4srlQeZdP+Hr281Pa
BbL42yeGEVg9sltPI+av86BvEyXzxUyPhHpZ1WqQsJ/bU8wsLYL6sPntwSJMySwt3z5fsjyxvI9U
G2M36sN9mMYB1wE6ASeRqwDcApOGXiB4zvwAyxnqbHx6MNXVWmPD8rU6i8xCSRaUmaM7n+/iIBzB
PnG+L6dotVwKKpAF0jTZv+W5Ccj1y1LMlIyBiyMGElI0+l9e+4srOXEyxfQ9g8KAQtmDgzqrxVSC
sF8W1HuQz/2Hza/XLW/j10CS2+NX9bzuMI7VGXWJd7QrKtj6+KOIcGrSOAVMGsyINW1reA9z96kM
uc3Hbqucpf9NHF34qcsmAe1r25XFYRr2FkOck5917glEmHsKPLTb4Qg3ohNiOC2LVq3RRhEI4PNe
HOxSBQx1UPEWValaWzYrORv73i+P2uhG52UxlOgdxcTdvOwNDXRs4xfnNiOij6GbT4QkvOFl4c0Q
k4bQO/QKRrxwhz+xxADuKwOoXlVWZbmCyh7v3dG9NQPpipM1myjVcP2OGD7cjNZbhqhAc+biSIGQ
+WKhFKmdSwGonxlsSitpNvgWrRMle+ukCa3BIpLoBNYiKE4aM2cEbZB72dfvRgVjjBEJtzN+Kqoz
uWFPx6iKMnNrpSr0rJYhUZxueCQpzlFFvUCLDGwsZ88eYOnDYgK+pmTRSiq5rGFV2TQWBWhiM2Ek
mj1Tc+r7wLc4pnLRmdyxiKtc1gI3YpBVOte+snrExfwGHNm1PIiuztYMACZC0lD1LirfQSIuAbVA
zxTMr4dRw1vknWFmHWg+DPvlf1hEmp/C7UEpNz9Fm3PB0IBhXvcPAdqpQz+nzNtAYIgRdCyk7CAf
89PXQkyRP62t3L4btMLYYTYJ2PPqgHYmP4a9axLVnUS42f/Bzy4HoKs2/3hswj20iUb0mr66GgaU
pBgz7n5D8ZrqK/227ZKZhEafZPsiVgTXPzSoixB1+cpBhVYrnwdaGerAWgDXywGXL4Drz99BPeOH
Rzvy9OPiBli+8LL2tVgek6lmbsl3+Rb+I2xn/lig/DVhFHyp3QEtE7wq25oiMEfPFwR52VwWyz5Y
1ribMFwFue4oXvMighb/roleNim3vQ9CED026TcZD868Xsjhn6uWjU+n9x2kmzEVSbMhcCNZjmq1
+GOzbJGIWCLcSyy+XMyG3xeTAm0vjxEqXO85LE7+YI3wQwfzF1aeRgUdqlBzFjQeKrQOSmdFrN/B
JslZQIsCzmZvF4j6sv/+MFx8bcqsOLVmYxxDx3b3neMidISWQUPSpNTtNWe42uZqrJJqkwyo9tBb
KgUu97zlC9mc0nR/WmBZsA2KRTBvCPQ2pgZuIzNILaGvsEvshrapee+HhOWZveeSTGCbYGBNkDqR
ThvfSi4iTp4H/EuoZqoMPhl8ieULkGOH/FexvAvfdA/L9/k8CzQUu0WPh3GGMD6QRHbuvHHVoGg6
LEeHtPJ0B/T5eWFWf/7S/07E9qj/n+ynYixw8oVC34xqbmRnH8gwLZijhXP21ILO5k6rZbp2yraB
caruagRGnzLyKJVbxlW+mViPdn3UvXbKUSOUt6amK7aq+wjDjWk4l1h5cGblxpHKl+O11UOdas0a
8ZrGea7cO8rHMylHT6O8PRpdfUAuJfSV2UxxCMcHVA3kDZsdEwKw+mRLg1xV5iE71PGZLdtGWCpR
NrfaQLmMCuU3sg2fEHGfMa+uBtgL6NYzLWaqnfZqoWgvsC5lOTp6DxumnxBw7WNvGty9xbSXtrn6
dFvlXhO0SS60+rvDTAGw1i85himhnFM5FipDSkY6brnJlbuqUXf3VrmwIuW9ijFhVYsda3lseRZh
AyCYVj5HHffQeRYvoXJ0Jcrb1do/ZpvOsdkK40yN3VMusFGZ3TCVvTjKISaIeF51GdF+ejpTlFT/
GE3Jdt+l5qUMSiUrGbY6uIGV9nekbGhgKb4ZrQD1g0MtVFa13ncjCBQKs8WlcVkUi7et1X/Zyuzm
N1DDWv3JR615IK+qxAuC+upfWF7cYxK1Ke46wPzu0cNOp2x1SRR164ILyrZQprvPF3D2HlMMecqY
JxPo370ebnpl2iMZjfuL+m6RsvTpIzw4uhTsPrXoFc23p8iCN4XLzDS/0e99FcomGMUYBmfPYPe4
KTmnbradUvj+lhdP10QW/sbCc+hL7g7L3smBQvBbxoTGzVqJamIAEM1kMz8ta/7imfx6MFDPaO0E
oUBHiaVebKpL77L2tVhe5n69d9lePhXWB2HjdOGWF//2umVVNzENOa779+d7l8fyZDjGhZ7SXfor
1XPQO1lGpFopBapuW8P+mTwVxNheg9lIH6cmpH82PKIWVJirwsQsqUpo2rSzQqtdCX1cOVPwQwz5
61xNiA6zwd90I5GqFWGaHHK1i52vehNdQdCg8jFR8IcbCXCOVHelHALfhEthyLPmr3Bs59VQBd/L
PMRSMFFTCvvaW9ttN6wopKIJ0jHoDsqqO+PZNZL9qCy8rfKQS2Xr9ZSHPFRW30KZfj3cv7OyAZvK
EEyJqQNUgUmYqOfl+UHZh/HxZCfsEuETnqwXIjnGD1vZjWNlPK6VBblQZmRVcvmI8CcXyqgslGUZ
H7VzlMrGvDzZ6mhDMDi3yurcKdNzouzPDT7o5VPZaxzqMSbpQNmlAb4wzFJ/TuKljpSpelD2akcZ
rXNludaV+RooEw64YH6vlTG7UBZt9Bbz64Bre/kS02LkbrF0V8rczeyHE4Lx+s13sX63SyaqsoN7
yhjeKYv4f7F3JsttK2uXfZWKmuMGEj0GNfjZiiIpUZL7CcIt+r7H09fKpO+lrXPucdS8ImwEkEhA
lEgCiS/3Xlu92oWawiLt47k0krvSUi6kudzGZa5eVS+N5xGT4MdRmtFtaUu//nWkVT2WpvVB2tcL
aWRXp5yZfRwm23g3S7t7KY3vqbTA53jh1ZFRyYxrJ43yrbLM451X7bq00+fSWG9Ii/0izfaW/MsI
/PeeNOJTGSwPCDrznZA2fVwk6ne3pIE/llb+QZr6Y9z96oRjZefrwcb6H0kIAMkD0fUNtCEEGBIV
gLw827YSHyCk0Fa9frIbfYkYWCRsIJXYAUMCCLBEntRZFwUnkB+xXgIL1MdOHUhu6leq0cazJQEH
kUQdqJdfoAAEyFi+i5EwCwlGmGsQCZGEJSQSm+BLDEYBScGSSIVJwhV4UA4BMaA2CCV6QfXAT3Kw
HS35oMXoKy2JakAknz7hgBB8BwE5xJO1DyTagRh0fxtJ3EMkq6MCbaIvURDqPAQE7yaJiWC0ZWwT
iY4QEiIxS5yEOo8NYSKRqIkMB9VWc8FPIJ2KLo1EUqgeIZSKUOIqWgmuSCsQFjwYiEfKxDkGTX6f
BtJFK5EXoYJfSAyGK4EYukRjqHNgWuKxHWzGIgEak0RpFBKqkUm8hurRM3sOTaf9DBSSFEyJ48gl
mMOWiA71UyauARLekUmMRyGBHq1Ee7gtkA91Cn+4cyT+Q3XQJRLElXCQTmJCuEUE114uVE+JEhl6
oCK+xIukEjSyOCBHRgkfyX6+IAklmSSehNnN8pxJZEnaAC+hrnl9PRJr0kvASSBRJ7GEntQSf5Jr
R/V6hASjAOnqHioJS+klNiVQABXrveqA8mFeI2cCsiJxK5YEryDC0x9KCWMZoLJQum++MSSnFDmC
bHFD4C26xLjkEuiySLTLIKE6Mj89k9gXhD8ktEgUTM3n81jwGoGqAYrRuvD5ejYYMpWCyUisDLNZ
KXJCUDN8mPw1KObgs8ebpbqmEk2TS0iNLXE1RGlmZL+CsCklzEZ1KeDbFBJ0Y0nkTSXhN4YAg5Mi
lN0aEo2jw8hRXfn2vOklPofSSrrr+Erc1xKug3fWYuQDcMeEvGPJ39iUMB5HYnmEBPQweNL2i4T2
uBLfU0iQDyouWC6gfRIJ+Qk3mUL+SPgPIfNggCQQyIIMpP48DqwgyD3xO0vigyYJEjIkUmiScCFD
YoYW9HfyD7lIAFEvUUSThBKhZE63SIyPkwQWIWgA+SS7zdCMyKWdP2mSiYdSBHGGhB5NPfijPkAE
skBEUr+LDyNJl7AkV2KTFglQSiVKSbhAlWLKNl/FcFZ/oJonOSazl+YJ/kN6iFHN7TsJaIolqkl1
CaA3eUxXfQok0MmTaCfXAPIUWOCe7Bjwk5AEKPk3pFKHWBs4VCcxUa4ERuFTKA9ozrwnR+Kkogra
VQ9hypCoKRSywWaU+KnCBkRlSyQVg8juS+49Eexrf50ktmqQACtToqwqCbWCIdS/J630rM4VQb7S
kFO+YX4BS8EEFgvVgcbHFlUhr9r+OkDPmiRGy5dArUWitRIJ2UJvrVNF5PWohdqEZqk9eBLQJeSl
SR0mj1c9zPD/pxF8RxyJ7+yfE0SFLrM0//vU+P9kn9v0t6nx6xH/nhk3/H/5oLYcH/+cbjketOPr
zLhwjX9Zlk58KIxpIGMOoQc/58ld8S/TgknJXLpnm7aQk9c/58ltdhFewF6TyFHdMK3/l3ly05Xw
+BvkWr4ewcOgJdD684tyNft9mtxzhznPYUh+56n2RzPN4Sla7PgBXke28TF9fQa5s0pFl3yri95Y
OZEwn5qkTQ7CdYd92VCCj0buzNGwMPedT1vftsuXphnapz42GHZl1YtahFwD1n2GBjsK5+ol5LZ/
7m3vAsQ8qdbd4HdYs3QmMeURIWaS+96aiHiCi4aMN6t2ZLeHTCQzrZeV59sCc2p59qIumlbUjqnJ
jnW+ue1Wa6qPWhsGVzsF7fUkqpnB6zt4Jz0APG0k+r0WHzJXPNh1038HfnOcRd9/nJup2DCQcx4y
zHRcnwg3wAsav1j6sICLMniSXQDgF3rZMLMX1GcLjN8d6Ia3tybVrha3ttpjzFXbEDDkQRolXLhw
T5pZOsxG1xViWrlo03A6qk0+admd3+R/aWfmtl6NsHlq/oz0Vovrdjml7FMnir3x0GRjf+eq/vb1
qKKYDgVygZXLjB96x7Z9Cqk8rS1KQ+s8wxekDb2N4C0d8iNmOcq5r1eDOMd4UmnZwedRMN02hTee
nSKfzmoNPz0oeK9tCVpgr9rR1dSVC7vzdoiCoAClTf0xxqJFkPgQ3iPi9D5UsHpyv/roB7i9phIO
lk9mRjRxbR5nt/ooBLfkorFaPIi99U4AxHDHqv444fG6c7G47VQ35HVPJSzaZzdxxl8Or8MBnAB+
U+wfPeILopDie8+rL9fNgKrWA9MflBoCB6pRQa12ZXmPWMkCviCoRwlA1za15XuPrij9R1suSP4g
SJ2q8K29jwqMwEb4pJrUgsu+/2gxU7/Bw/zzHJFPRbQMp3zXErN5IrxmJBHEHjBEQGjQJj5fr3ao
Lre2NgauaUbYlXC4uMfWhCEk2vq92uoXq2N6QO54vR1pGbsoa7jHLMvdFcNvExfNv3sWTW5EJLcb
P49Ue7iwboOa2XTKCd2zWuhEyzeu5j4Ak+ie+0p0R0Jc0Mj6ybdBtA+zHuWfTezgq6zyw7dzm5tg
rF3j0aiihSq/yI9BMlaQeyAC2CWg4VCvtPFthGau2QZGrj1EqBBWzP+IuwlG0OW6gG18KjIB6ek/
TXJNk6JaOw3JDvrPjphQiMs3Y5qin8fKPXnSBlg6MmudGKhn6672tonwcZ1k/GZyYRm8z70TWdtb
WxwsJz/RzDPEpO4ZJmR/0j3telAQJ+HBjfMC5aFhnfx+wRGd79VGnCx4jX9ZjebWOuHhxMDXmD/3
jPKwBFP3sEK7Om1nU+DOkkx+bw6RLNXWGVtKeSZUMHpQrH6kO7QHZH6sijllBlz16xdCANR+CmTf
zBw57hB1e62z9Oe2yeZnF/Ez69fFaFSUc2d3Tda7uLYtLlfHNGhOpWyaqH+dOjf9cDuoi3i6eHXS
4HqCMhweaxAovI1RcfEgqC660Z/R7hWXa1Patzto3PIJhzaSkYuLPxv5re+t3Z6Ldpdr2rA2+U7f
M7yPVyCOg/OYGP46QorzlecOSJDLFx2Hx0YDvXH25owO9s+7wp87oMssK6x3v4wHLteb6f8qkECV
cdG1/+d/U1J8dZP1dd80iPvhP1kReHh/v8mWrSPKrl3s747PrB4KCf00mY04GbY/ODsX6cO+zru3
miH0fpVbFUPqeCn3lfybg5XbwMCxH8OeN4piTXnQ58JaNXKnaotC6ht46CMSQ2P7LPLkkFtN6h2K
JPmSwXhZw0PZV0v4OTX4hGYDtsFqLnieZ0stxuHAw1H+c6OKT3q0xJcuGrU3dkeUMenj/Un1rPKQ
QkPRNAe1qaORax14NG7iFY8Zj8j35jJr2yrTk/cLDzZhlCffhB5/SNNevOWxyNwV0KB2s/BOeTQ4
cHkT/YLczd03mRnfB+0gzla+VESm6MVbASUBEvqU7ucs7nELGSlCVpKvo2GwnrWeBSLDYcVVKzjg
J5KbQ/aQL+FJbaluHjO/m6ziR+P4sZ6v3Q5kcaZIuE3eVq+19pOTyCCW2H1ru/qjsq8HsHpWfLqW
y1I3Czj8MNh4+QRF6AFlXL8VeYtgL0M5/wQ+6g8pGAgVX39oiFMRtotS0nZMAqdefWjcxJhy6v8h
4mDoStnQpM9DKJYncs/TBLLUuob8DxuZp0dvzndz0HZbM5nyN9hB0XIVOAzGkGRws874BMh0IK4n
2pGxqL9Cnis2dTkEx9sOtabaVD+1+artduyrHX/X+dbGCNNYDZN7wOpabKvYss849TSU6V6wTwdr
uAA/9tbIgq0Ps9u/+OZo/WhgaFW4gr/2US7APIQE0yvSky2ncsdGR4+otnF0gmxWE7zXVdXqdHa7
N6L4dO0uEVGq3TcAA6bMjZzGxEnuakNvD1WQV48+OK5Nnpr+B6/sHmcJxsBCQfZCXR3ANwBb9kf9
ITP6ZTsmhIi0A5K0rMsXY6VWp6x+THBMUD+in2qaAwfmVp5wm0vdnFuD/QUFhH/qTL5r6PGibVsO
JgFVevoUpiz0qtNpY1TQWGX6ZFJKe/KsKN+nsVtj0qNN9bOgjt/l3kBMgTxMLUav1u77ZIYw9e8m
FLD5mZl2YmYse2M0o3HHPhK8q9R8mzbgASYHR4xcWCae6IAptFUh7/u3HWpNtbVxT/X073aDXmPW
zoi0zavjOiNEkkDN6TNV8Obk+OF3KyPsawJW9s7NkAqYYfxGLOH4Es3lNk9s7bnSeVyvfKahRReJ
Lw4V1CD0jPfuktu7CKjhYQRk8MLN5avqYKTZ98q22xffxglHxZ4sNc3U3je9t7cqylF+ECZrk0rA
IxzR6sTdZ9moHXDJMUKHCyqAwjKdtXIPYZqMzrNjlMTkRpjLWyN8YGgckVnUXXCb6ufacqIX5pf8
u8QFn6R2qsWgNZe5EfpZbd161OQIvaij/nMO1cMoKMGrc3QJisnRyI1tHdSkBXnMet1fV5MSjbBm
ytStX1anyzLO2t7tzWiL2V97Fwx4eHiMs++QDGvv0GoXDFW5G6i9TjNtNJegsigttOcxJ41E9hqK
pd7/873OMH6/ark6Nzrm/n1PtwW6a1/u/0V2HRAlEmtpVnxPDX+4gChEpJkE7ZcqjY5D2oAISB9E
nDfRaggHQK8uqre+tLAoasj/PKDmsTlRBqyycqfubkxKUhyfowyBECVRpurGebe4TFU6aTH+IRrH
/D0Yx3J123Q8WyJjhO6atnz0//XlY2LCIJO55tfQ1I4OpC5vxeT2cAfRiYq92vbjCOJTbUHXT7ry
7tro4Vo/TwtBAd0MdSaKzOiy6IuzmWeutOqQLhXBuimxMfFNTLAv5MMGU9y8MTUneVRtauFkvrNv
mXtcqR223Os2RojUZgnm8Q+DE1l/+LUAwBtm8ntaPkZFj9uM9+o3njPYX4szBd+0MTnXflG+m8Dj
9RmihxZr0aEYQ7Q2pml9SHSe0Yeh5hGKEsGbuszRNlfWBxNL5F1cmh6ADTaDvvyWmW1zMT1Ne3Lt
8OV6NPETO6uDr6DOXfvlU6ufrbjH0PYpnpYW5VbVHnX+Iqiz5ep1u3N/rqV2XeU7u5rbY4ehcQvF
D6EuIKrhMfL7dWtHzirpbV6E1R9Szx4avOepd4wz170ukomJYCJn2B4TDzdMRRV1yAkDUfd7CyV3
3HXeB0swHTIZ5XTwy6p54arxTXVouJ6tXF3znpclcw+A/FPUnX7L1ICH7sVnoquN0l06cVG3l854
C5BNR9ZdmVt9IFjvtmlJohucR3ygVnhORByd1ZpaSLHgisD1Hi39bzviJcyvVb3/Gmbn/B7YyAee
dx+qDEJdYi0dX+3/5fuKgWvW/Slxvg2t1xACQt06HJzmPOX6IxLS+dn0Oxaub23QWUc7W26qHZkG
ucZw5mu3sB2DAx4pyt6oYUnYPDAFjkrmCSBt8JQ2kY9HO383lF7wRPp48DSLKt3boS/WQ1a6Cbaq
EduZk8R7dYTquIThe+5O9lEdodod4FWcVTUUoeWps6otdYQ6ay4iY307SzRjaANuGe9Vvxj9Qh22
OzTppLmnXWqtr6tyW62pxehF9j0xIjzEqdU+WTZ6Y9p3fZoWu3++agqZt3WrwmFUsQV2Gt4DYRkO
tb1XY73ebv0ytZocQya6sq5MSNvZeBvY+hgloqw/NMUMQrWYEw0qHckglOfqlxgH9YqT/iHgkCzT
v7waPDhc/mQ6mOm/vghOBrb/wY2ib34K0llz++bQa+X3wYuS7VDN3WaR4i8nKfw7b/J+mFr6te+6
6dSP/nIoLW9f60ickA5qd45GqlygRTgnGFvvRFR3a5N8l0M/RB/MpGCktEQPaUvFDZF+zMM0klMY
H4G95Q++AgrXvddkGotRERzR1y/40XxU31icKTbZ+0Y33wPQSlaJ5TX3lsObqQCPSe8TLTT3yaav
HX0rwuEAlsBYRzbylDnEXZgwkfmoNhsHEUM7upBTl/FMmBXSkqLfiHH8wQNBRDhL95G8+/6oV+Vz
iR3z3gjFPTbYl8Rsk3cpGhdwhv4XyHR41edePzpZCcwmJHWz1LJkbwfgOZJwC2BoeeoxVszW49AM
+b7DczOPfX9qgrQ/GXrXrcXo23fwW2HZ9t2Zi3O9ccKyx5DZoqgg9mc3tOICC0KTWjhv3Lbz8uMP
n8bfH1fVp1F9Hk3TsAyXyNvfb4IQ6lO3Rjv9rXD16TI0frUPgsAa153lvrSRIQ5FBfbBkJ/Oqi6j
J5tJ7H9+DcZfPoM8LVPd5vtAids2XoeeCg3GguXNyzdRZl950OpOhe4gs+cBFPriHO9z8nYcI6Xc
OusM5IbwgBgYTneLVZVyIzYT2/hilHF/nioCVWxj1o7Z4u2TGdLVOA7GaRm5Uv3zyxYqVfO3b7Ir
a/qU/AwYojqGuN//diINyIQOI/db3PDh01P7M44rappEtWwKkGqHwnW21bQwy0c0pFccQi8zPzFj
eygTpHCTzcdiMKrxQWPkFGqDf9+6MzJpEFMbmdQleM8olnriTVzju5yj8q4DuLDp2vAo8PL6QRKD
YiAOYkQDgMaSeBHBV3L0qCCNXSZ2fY5atZhsfzMH2XuiagD0jRkUcLJ5j7WTkVQaBN06CuPh5Doz
spOwMHaathTHvkxwaibzF5BEsJ6qvlyD2oCSGCLEwJwZbQOrHPAeDfV2DGafEZy5i0q7eTLHLl95
WeZi+WrNXWBZyX3Y+cQm2uF4Z3G3PJcNJqHGgkYSVE2985PPrnsftfUXDTfhuc6ETXnHIA3SG91d
nY2y6BDPW1TEb8rGImbHin/0u9T2g7OJC3Y/zYehBU5ftcgKLPxKe0Q0AnXVIc4r7ys2oXIdJCcT
l9NDW+J2dRZgTlY4XIZ5jteJGVmHdgxxztgz8/iOXbz4BGze+UP/3W5aECRDY4g75kGMC5GaaG2Y
DiaqSZ+OETkQ5MpUiOjqUazmwYqZMUbVbSPlnRdzuZiuhkamHly0jH5EEYVS4lNcfIC+syrfMVTM
jyNMwu1ciE04/vD0Jn8B/+DcWQNq/a7LNoy/L3VV2IDGgPyUS9f+4TagCgyvP8qWx43Ackxmr17n
3PZ64PO9dAMGPzFe4H4oyObTULBkxBBT0+l3TT8MD9yf4ZBTfoTiFx7LLAFT0PioKoaXIU8vSHPm
Nzlvyj9/0/56gXAt17eZCNMF9k7x+iZlGuSQpNOYfscD9pgUpniBU0FYg51IxlQXb+a+yahhkcJG
oYko6NlcTcITa7IpNCiTDHTaVpSfeBZNVwB2zPsmTIYXd3zjl96XmTmqNyHxBH8o65i/V3W4trrc
3qkAYkv1yP6z5HD8l/GWI+I2b9EHfgdbv+HJl5ia0n2LD4EbV5lgNp3gc0ZaQNyGOaarsZ2cl7gs
Lzwt3xeUFw+JMRLiqptnjfyUx6Y4UA9Lt6WcnxF6aK/Crnx2u7E9mwDMACTjgvRCDbFY2a0TEfj3
zbjosP3afRlpX+fe1j+akMc2Sdfgxg+afW776Zt8aGAmcfXpQA398ztn/mWww5/AYiaSR0TD0f/y
iLjk/TgwJ5V893Kj3fqpQ4p2FSwfvRYMWVylR6YCnO0Qjt9njSm/frrX8GFSk2i2tRiRx47RmWfE
5mQjo8K/Lz64WTfJxw1in45wSqx3jKBNlK2RAAQB87Fus4GJnoYJuiSsH5Yi+NTr5PRqAVlmNlMM
Ac/Xx6ZHLfLPvyufn9djKSzRGJ11w+ND6ojX4+tmzO3WC4vie2bb+qav9PGBZyAKd4Kot0PMoOcx
jyG2h12BwDB84QnpBzUAY50CtNjdWCYw3I2tp3dUm+wRAj9iJaRaT1yqgkPltR9TL50IxbuPPdyq
sdY8pFQHt6VLVKTGCEtOAF/Ir93HfLbufCvsV02mWZeJ+eeHtPgYg1C1LKTR03LX2Z+ngsBVu8Kg
L4lltdPjCC7X2CAE0jecpUk36F9sbqtA+fAO5RC0Xe4lGQQ2qi0Eo0Ugr8merlZdrZvH5RnEzgqI
pbYq3bxb8bWtHjWYk6du9JoLBbx63XGhWJVxzguTBQ1tpmibjMVj4CTlgzG96UDnYU2lKrhArFw3
SFR3djJk664A1rWQtWWNLjzn8Xvv9Ee/JrPT4WodVVCEPCd9zBjUrZZam5jbidDWyflWx27Ezq4L
ZFaJfyToLz6GsV5iaKaQIph4Id1n/gFdWqrHwSuhWxleAqP4HvV1ja8FQzg8xulU9RcAqv1p7gYu
MlwKdzbDFOatdsGgQ+niUeJs2bZ3Esw/r7qyxlParAYryd45CM+LLDY3k+FNaxJL0DAW4tgyK3S2
hh8ttdzHjNHDqvO8w1zn4x5HY/ouHfBxNvlwX85fvEwLqZgRyjuFmb5tHJ+y9Rxae1NGztpyYepg
ycjhOIVB9SWd6u+N5fIblvZDUKfWswW4585lpnHMtPLRiLujmlAp+uZsIaixOi+8oEJtLqONUVrk
AHzT8ocbci9ESpgm7vtCLM5qbof+iNjpYbKF8TIDup+9Kr2MPPEwhT93d1yW8rUxYiIvgOOi5Uc0
5cTkgMeJzs24yv1twq38OIA1PYe93u0Xz28vISFefxhfvtI9yOuwQ5XH1oVBlZ3H0VfX4QEvPp86
q//uuFjJSX1m2EMVeu35PddQhgyPTATzgWx3RsUoYpWEzFg4IsQGa7Z7J16+5lOMbTeFXZGgB9p9
Au7t4gJK/EOa+NBDGMdz/zsRYJ0dHRjrXOJCwpwpgDnF+FR5AZZ/szIxJs/eRoRMu3n5CHK0/UT5
7M5MovjZTAd8gmXRn4XgakAB8IdljwQXkLeYjYl5sKdykria9GPeDtnG4ovhln20VT9rzGMbQ0Jr
7C0rBtAWwuodvT2P3eRcFm3Tv/SJgZh7AIseBYepQEZOfl24JuX8++S19daZhm4fBkO/SuVHOGgQ
hiTDfI4d+9ItVbP5w9VSDSluQw5ZjZD3BuGbFkIGE93M73dHNGdZWjFw/5ZVpNHGfDgf8yZ79jEn
3sM1Tx/VYphF+pjEZrIuK6/aqTbVV601HSDrkVQ7WCgccdsx1SOo12j+8Kp9npr0oRpfXjWn8qcb
YXLqyhl4n9xSPdSi1RIMbJmpXX/6bYdLwBAq2k67/vTbjhYe053RcV24tam1og3TM/faXw64/TBN
VHuvENpRdVXtsdURr+E12T4v6oE5v4hFl/rYN9X261XVIXBA6K1er/5yWGSW0A//cjJ58k6rtI1T
af6mbyZgXnrmndUa0FTD6qcznNaXeApfzLDxTnXZ1itv7MudDVBmAGsReSe1x0F/dFKbM8KUXTfG
9SpN8FHhoxvftoZ4v/ht+Iz0ZHpwS1dfudqif8xyv12LgZTdJfSKN1VmHFU7s+jJDh8c6VNRLD4a
zvNsDM0HB3nKoRIgOVWvvzmrKOrlDx9cw/lrFdXnyUv3uPFSSqWs9/sHNylLkfJMmX9D7cA77ATT
sup7wzunY7PruGIf1VaZwOHeREaebZFadWvV+MueMbmbgqw+q6Zu1nmws0hSZu7JGje3ztMS+tc+
bQUJbYYF1RHSsNcZC6+MtN/HIBkfxDJ6T77jMfHhupgHC/9JNRVd0d5bdoqWlDjcJ0MuqsVpdnmi
5RvVpvqlnQdwyXH6vWobM+CoFOIPnvQoFXIkptZuC9XmRFGxo1IJs0MZmrBxNdfVvzvOve2203G+
03xmsSVq69X5X23+3anqlsrw7Gz+rquPxvkeQqWkVEzaqXQL7aTW4rh9N6Q26tnf26H+/eyh+poN
U18+d1CeaBGQ3Y5/1W8ESrpupO3z1Y6yrDFmqx/CsKjfeLxaiGD/aVRndNDG3PkIaKLeto5BOlrY
kJBMLf4xbNMGNnxHu9rpTSlC39yM7Wu/2xHIbp6CQJ/3t6bbYeqckbWPgxdkXfqJkWm/hRgxviOz
46MpNW/phMYagcFnyMiYM+yo3gdIli6MLRhaePUnD/DoJpsbphb72j1FLanSALOdjz4KDTXf72TY
GwgkyF4mY0zv3BrvQ5EAgMnq4NHAP1N5bvVOa9vwscq6j3lQ1u+SkNj0viagRW32ceQe8rQx1te+
1AX3DZCebSo7j81Bc095XEIlLvrxYk5Jc5h1Z9lXtha/jCVatsLN3G+6/zHxEN9ntUCLSP7Ss4ek
+gDzmWFmasrCdr88V5brUs5sIPnKNjuBUjHHxBPLA1QTKr9+B0q734RhsjyrHUFoPvkV2byqB/xZ
fkG0LdswqMe14yfIw+aGDN7rFW+ywWW4AfKPWdTM4XOlVAu193ZlvO1IubfYBoK0WxNxiZzkdkG9
/aRbm+ot/nP64E4cVPka2TTlbGxZxUqVt6/bssY9CxsxowjOt6ZbFVz8TVFc9bvVyF+d7nYsf4Ls
50+zxBj9oWZuyrHAb2MFEFK2I/9hC0Jg+2oEZzYZsXdJ2n61mvAAOLo6ZVVAXEydfJ/w6usM7Nvq
dF0NfXitPB1xpdS/hhoVI67i70Rk6tuAStgR54a0OVRARRr4k01K7pfbC0Zo+OHOy2T6lFmMXRzp
3gfylgn/pmiyndzI/9BZ/Wfw4s4F/1P2FPrhR9RtT/88MJJS4Ne/q6DW4RL+Iah3vJ4fEH7qGZOh
F1+dZCJyN5mc54DggiWNnIvaAqtl7MnUFutMm0mNyZ3yiRFrdVZ789Fp7jMjb/AFutYurXlES4Ml
IF24Do5qrTJHqgoLegzZjvDXaWBJsKoW9twCnp71+zG0A7R5xLLUGqr/Lu30/YA38ZGMFG65TMa/
8aI6JM6xwibQwG4HVYrrHvNECEqXBYIi7B9yTbUtRD8dejfY35pu3VTfHm4kvjp5hNbIc8Xx8BDO
cf2WQZi9I00RklNSa++6OdchKgXtvdq0TPFe03z7UW3pxqaWVVd/0s0LyRo4hYrk7p/fJvHqqUJO
H/t8IBke8FxhGeK1ZifQhD5Vja19iTW72veF9smE+vekFoE9ZegUkwsv00fdEOf6OdaJWZmd4im2
k+Kp6cP8McWn5Wukb6y7IHQuMYDWeKDO2fef7VELHtW5hDyrZ/Uo6qzm4fYz7Jj3lEerkzqfatfi
5m0oik2XGkw+VCEl0jrwj31gi2NJ4OYuCxzjOSMgGuDXMH4eO3GXM3/xw8vGfZE5MGlGBy+U7Ycv
c7J0u0EUwVFPXeJHmgamg1M+3FSR1lLzUk2R/qqUbJxn37fJF5ZKydnncSYT9d8eFPcdRmQg38/U
/kzUr4gvNW/qeQwtqZtkIltXc/rrT7C1+hLb47hmIqJ7zvO6Pzdx8xCnevesmvhSzNs6Mgn8kD3E
4Jc71AThVMImdJ0Tj9PfQWGVl9GM/afJ9F5GvlUfGqdddngDa75VvfOhjvrzMPjJy5RH2WMzegWZ
ArQPPAVurdkjiScAZ5SkWQyBCX6yNWc7Bx/i+baIdOfnZtNNb0GaIDV7iYwB/tV/FkZgmcest7EH
B2FrHTIbd7tsU13mLjePODHFPtWZQCY1pX9vfG3cwXyvd/V8zmsd/bbc1LRq2jXm7Owo3prvG26Q
q3Eowoefx5RhbT2LMHL20UhChGfWwMj4Nb62znnRK/1TnJer0dGGE8aw8oVpgOdFT4pP9WzPGzvW
rHt37Oa3eADucqSHnwjNElvNTPND2cfxB1zWDHbon0fC5dsJkklt+vZKHvyxMLmGomfq/1SzFhA0
X10r+da5thJvMAnjXcWYv1RYmU+omrxvSpJ6JM+98pxHIRckp0zrLpdMYrk59lWDplY37hqP+8St
H6k9I8ESwakeze7ooQhY9e4k9uHc+++pSm4TmFWfEz+XHAIvPFllMN+bMzM5mtFcCtvhhlRgzAYF
elFNALHgGtutWN3a1A57cfgCZ8M5YILwUjd+vGrykoqUTrQDgzvcB6jmsPdEnoX+GjuF2gzDKiHB
sZnH43VVtTpOawTrXzqo1apC+khU2EFtdfJs197yaCJFKU4FqXMcLKJTLC2oXqwpiiEqe0hemCh7
DhunIxzd7dZ24pLm05bRSS0COp7mCkgZer5ic2tTa57c+1/bzHRMj4Hz5tZLdUUqOq89ffA3UUU4
AxmoUMa0Wk/WFpD2Ve8ExsGWDyuBfJRxqm7XUhh7UE2YucpHLV82gHdx5spFOxTZPfq8jGSIILkY
rpwo4rHMLNv5Yw0w4c6CB77rK2f+GMXR0WA49SbIUgv1K+x+1Y03xgYEkcYPYxGYz0NjPat2TCHj
tpnd8KA2DZ5wkiX/aCfeCh8PWVOljMgESUtWdfSmk4tBbCdMLi/Xliin8JOBXI6cxn5Mi7w6RnZ3
NKa+4S1goVm8Nxn0hvtFOA2zrqF+3ySA0NReXKGI/PUZEK3HvNichPEDbo2GuJSs3HdF2j8b8PhW
PLAGX4DIrOPOCr47Tv0eaXfzHlKdvdHlQXWktWsndJId5aG+kGB4HpTUqlvwzHRdaMjRiZJh29SD
YF8lZFQg5apJGrAtDzGmD8e6S/V9RczbytNkCBgSx2Kghgs4d94r/aOeF+MBH8g9U9nhewYRlI4X
PzsHkbe8oOt5KOSDfBgU9jbtNDCLzC/fkzXuXkik9cnX06h3sVVXpXtRax5VQ18vHRzRMeI8b9ql
+gw8XV1zvRgiTWfEH9V114ag/HOH2s6XabPMlXF8dX2ObfN57CcKxElccY/Kg23kl+T0lQku38aI
32Y+emeQl9FHq3S+uTAnvk7lfD94eRCu/PFJS7Hs9ikbTsfUolp4tZOfksDZ6u4AoUi1aZodkHMj
PsTktx6uO7TeNx6qetj7ha+fgnlh4eXipDa9Llt6JP5s4+9u74igvlz7yabrXrXN10O/HqL68RG7
qFNNbQZgPCs3Am89GR/68KIWAoUa7qdnp0SIGSQ1kS1O2uzVvvD/8nVeS27rWhp+IlYxh1ulVlar
c/uG5cgA5kw+/XyEvK19PGfmBkUsgJStpkhgrT/kYX4qtO5V9lo/657LKv5mJaFKLRokTOFa/kU2
XhnXK5fU8Poea22hXHqfSnBa28d73BHOvIfrfvJJykVXS3ZgPMvT5UjueCODcjLyjfjLxdlZOHmz
gw+RfIyGR4kiBQIK0uixbeNvMhzPIpUiJecuux03+iLmYXaxM9998RoFIyjOblwHIaSEkouuucmH
GEJtOYqo37jaLE5o59qXXCkQ5Sx4EGB/5uESn8KsQh3pqy9Ao8NiCa5QgEDvGz16eahDwj/vIumd
cJgNFA5Ctw3cRefDW0PtfBkgGbPq5lgqh4O4aA94HTUHjdrJrk10ZV3G2D86npIu60qJfiAchwrB
8B2oM/ZbaKReqL/j9IOJ58YQifM2pMNVzox09S3uPffVgg+8URI/2Xuh+te1AtcUIKyKRweB1QMl
f5wv5KE5CKPEnYHoYEYPRYGVl2q68GS770i6Usnx7G7nBHb5WqZag/JWH2070I6vqh81VPqFTd09
rV7z0eWLDGttLUe9tOe971P3kqOOW4ldbeM2Kbtge9S9qQ3KQnbDTs2Obcc6RXYz/mBOYtpPwQTU
wMy68KfnQVLy+zpYqOhNAJBzvsR+Fiwjzc2ep7pW1pav+fw2OlQGMbbf9tpSb7FfFahWjBh29V6u
v5h4fywapxi/1o16aCtD+SJ0c0dqOnix69B9nIxxzUofXbRcEZ8+WIqTruBbh6srSpitGeCpbWY7
kMjjIbd4w4zpUTYaefvbkey22uxqNDf3KYpvD2vNykgFNcG40TIy7rAcD7IhD9wcTFy5qJq5NijH
1FUelMpstwbb54tsci+Ndl3WfL2H5NGkUMkyo1zbKim+o5FpjF9S3bvAR8FBBXXug4wHczxWlYsi
xucBofdDD3NlVQXCX4ZgSc6kV3MUIjhSnSo/J934e3ScuzImRz1ch4/YzUwfSNYUS31UrbNhD/Wp
Age5VNDd+NZhkDkVdvo5Bm21Qba121lFqT8XRvBVn1gBw5rchl5TnfMxrs7ySCf7tWKTjUSKzkZk
obgMyxHXjsF4BlbF45jYfUCeTH0YsVxnzB7kgIzdrmDp0bPDEu3B1GsgGeYSomp0iXvk1JclBiSy
O9ZBf+v6JK5nJvkReXmsR6dqPDRFX5IfccTjVHQ9+ViVfzrb5YXdDtT9Ggf7Yw21DkyjjdfMxSYJ
bSFrUf1nV6lwyPJHklzpV9/NuYnL1HhRASh9doZJ5S+DWIseob0ZysYERqEivdGCc0pctbjCWkDP
HiTbyozC/IFfbnLpPPMtizJ1Z8w9GYqyILkkThsj3xtXG5RRVJOvheE0FOXa1eYvtipPbmGHTxqq
MQ+N7WAKmEFxDdMEVpXdvmhR5xwLHLaWelp2n42DUtTQRsMp0u3pudHNk5e6LYi4PN0MkQ6HYj4d
GstC6bL4WmKlI/HrJCioVM3wddk4YebdjuRALoHu9zkmArirzCrXmtKazzqiHl3SNe8Jv89DCuhr
6Zth8x4bPW4qoeLeRvlTaiiR9Q78fkaRSMAuLHVfzAafl6yE3haPs2cBhmXgyf1HsLrxKbcBNc89
GZJNln2Og21cTPhyj5PiFTuReI84L0WoB6b5DiPh+k1PLROtgMo5yC4e4F+bsZ8rqAxmvr5V1TJ+
kj1XWQfO0D6rqQ2QCAifUdj2sR57+zhXrDDjmw9lXzZRP6DcVdXJ+j5RDvzVbR10wtCy/tf17hf5
a+5/u2ZTAoxVewqEKqSzS6sHEUaQEdo1JFbEOmHdvERPJV2r4n1Ei+1H0/GzMo0IzF1ZX0pEwxA5
sSrK7QbAlflu7Xp1PIxJQR4677WNNqpi61Pf3w7IaB6sAox2xVPkS2DhuRYoxYuMR2CbbvFMSy4W
66QnvfvapFH4WAL+WBTFUH3Dbu/sxEPwhsQJi/WMPVhNPR5vWv8gJyh2Mj/9zeESjbF2tKe24PcR
1N8yK1rg1dZ+wfEFcaXYzfdamPQo4cQgFudru3H8I9DT4nkIamNntk6yqbnHPyeUueUEo1L8JT4g
BaU50zkXBtzibD6zT8xtmEc9LoRUUJQYSrQkQ8tG0qAlY1oe3Qf+mvdXV04uo1Bg/TJQYp551vcL
/HW9+2foLOghqE0F0p+q2Fj5OGzrcmw+3WqD7oT4UtsGTNCEP1OsueILSZ5l5zsjuVBjAthflms5
LUX72yOJ8uLbSYTQn6IiZjSi6dEjyRepoj7cu90cw0qjZYEzH8r+beKfU+6xIh/6RS4q5Bj/y+QQ
9RkAWxHcKrQ+I0wKn6DJaS9tHSNzYWUnc+5Vo2stBfKH20bxjYUS8coKF3mTOkuZUOLrsVaWjf3P
PQ3lDtGhjOzwlmRyPTJvcR293zJI9xNu/VgJDvU8WZ0KFR1CK9wrnbqk3tUi4a5Pv4/mmGLG5S/T
KNDPG70jfghsS+ZGdu9NHsD/brSf98hfsyZzsJZTg9bWvF0sqrx+EjNFbIRSA6utafeyqzXIGZoj
4kn4u2cvNmqq0I+Uz7iHl1Iak7eMcpTBFU2oK8TVss+kxPNe+PYPLIPeDDvo37LAttZmVeuHOHXU
E1o16qpORriBRarsUSKHqOxrYIkNW7nYZve7GTAUXfTsWh5sLQke5UCj9M1FbTeyM6KsDdxhrPoN
Sbs9+MVlhusADq+q+Ik4XRF6ya8uCn9GqkutRxHsCsJpOoWUpvbV1KdAO/riCYYe9p68oL8lQ8IM
TmKN9NgUnv2h1maMqr41XlobPrUxmGsNC8fQ9+pVqEzNtxLPhZn4G5U45g1pCfB1JrdpqFOM+ZRf
TSXpF7qZ6d+aSbmEjfBftSYyHyzVZP0qtOrVdP2nGj+XL4ODqhWyUU8O4rtPALpYKKDM9iC7ckCp
EBVCmuAsQ4qDVDul4MfGeGe3DApAK35oon7H5AHNB6duNoYXDHt1EtOFreGwjKMh+27iljyJ8kfa
lZRsPU1cEbEtd/zT6weP8jHuaHG0kFPqETXERus/nb6wV0HpoPmOZdqx53W3arup+QQqvJWfS0Kc
G5U16lNhVfa6zvz+PNjT7yYHp3xIgw5VgX/injvEJJNiiO4l26blffJ9zoiZDopzGnqHwrpGvho/
xEMZvrHUU1fFEKbbWxfUHr4J/Cdkd9LwHo39ZEJBl8mWMNRFV6vegWQa3YZqf6kB2pajUeN/kJB2
zjxKoze2wedicNrH24UoOwdpIJ7kiZphY/XZpNd2HJa393YK96oXiraQL20Za/uYGmJl49PLe/z+
eocr1pdkkxuQhmz44ubJrNrwAdbiV3x2YVGWgM12eTJ9hz87bZEowoWx5IdS5kb51o6IHQpRez9G
Sq76mAPhKI363JJJ/hJlVoZJT9k++f68EVRgnNoYwh48khfoEGbNlay6ulThXa6An/sr2x9BtpRQ
jgvPip9k47XJTlXb9HzrRTV5WlsBkJyI2wQXjeMHI8YAyWnyxSwcrFhiwL2PxtebZEQEmcPR++im
eIMrlv+WA1Y79ECXMG6evLdIB46tZw5ehnPXQ3t5ye3l7eQormM/isx0z/JUK+kWrUq6jMRH8YSf
822S7Rb6sTDwr5Dn5IGdbLM0C9Zqg2OIydJk6vEr7fPR0zZj4ZTrgafTwojxPmNXGNVHFZvvFBg7
Q4hlags535B/AuT9QDonWH/WLIQuWut26NmmV9nDUbO5/Gdc1fsRY+p5Lh4WvZxrhHp9mwZ181/X
kHEZGqKxP5Kqes3VFMtsNkNUsfR111JRdvQ0eh+m5BZHmk5f23le7bw5/p/zZbyr8vylCthyzHZI
bddCpp6P9BSWtZ4gWaEIkuXDiAdMXk48mP4sOi2T4sbUlwcZch3Xe5S3bOXvGyp8u7IolYrySv/+
fy7v5IDeWD+LGpzdfZo8ui8FW9Gj0W21yaK2P0ia9J9kwLstVtre2pm7YYS5ue6zEEpi/YR9KbD6
OW4Ijxu7mni3qXb20rHOr9hvBLrxqoRphNaLichCqqKLpStfKr+zroZnCGTUKzYCc9x2WcixNS9I
aHndWs87ew/Y3d9z65Ho/iNfUGsO3lUCeKDke7LewDlWRx511juQEghFrFabqdeHlYylDujXKW7r
tVZ2a6AZ+mM1VNZznDjFyvIqzOJA/j2TNFfhMxhiERSK+Syn/DlhgOPHVjmGt+ep6csAEHnSneiq
zz1R8UzM0/glnn2F69rZd/ZE2i5rBv+cOql/toL0cbCQ+abqv8+SpDl0gY1jT9Gc8PwTF9no88ZL
WM6H33f1TobieYMWzo1NUmsJDVBQoKGEp0w+2qBKMHqrLMeoxvCH060rc4WmKE5RYet72asmnQeq
65ZIofgPLIL8Z9nA83s3BruEXe/5z/hyTWsW73gHzt0WPsbRLJQvpmjwwg2KYsPqanyUc/PI85bx
1Cq3qxnRnHfGlgRJpVJ5NvROf56+D71qY6Yx5urCNqNuPzS9tQHqb+/M+A0pWfOX6iPZ4FnNBzJ8
wcrJ7B92VKPBHKdsryPRUMQw7bOqxfW1yszqqoUQQOZQlnXsx+cZzdA4mOwxKKfNIRfWBhIHBebO
M6DMmWFkjp2H1SrSome1UvMtC5oJZMQMe5DDt5mlNk2rwZiF/u9nyklWEPwQfasssRqMnqrauOKg
Pn5MKlt90kfdRnahzX9JeHg91tF0m6U15NTcBvZ1xEZxbljTcDNOHWzSP7EsyMIdFdIS6kxjKgs1
mVDenc1+Y5alPUr2/qyYL7uywUI7o6yEKUQpZe9lUEuUMNzIQwEixV7KQ3lms6G+WWyb2i63SdjV
T0EZIkNlOt0PgEIc6N03NVEBA1RGfWn8tt8HGq8nv7cB2qEJSGmi+6HH+t4X2jVNVBUN+rQNHtrO
ooSO6N7KzarwRK6OBVXXwlfp1X6tV5nx2kHkTxNLfZTQ8IGemHtyrEd4Qo6p88x5rKiEdhv73+fJ
MW0mxv45z/TQLu5CES5rUdRLY8ioqI1+u4N63D/wGiiec8OrQZED7rGVYGGSE4ztZt2mkfmtByW0
GNtUf1SmCqyrKHOYfyT4StZmxWR8a4P5T66Sy+i6SJwBXepLOaBhb2xr7JjQr5zWVR1itm413KCl
w6twvjZ+ipchUKK3UCNtomM+utUaoRyB9AgWvaa1j8vU2tdJ9/tosPOtD1Vha+TpDIOZp9xH5dH9
tNAsVGRV/PjMcn0xlIb9ETj6CFZX4HTtJf7HkGrYYmCby2uqWetaKvY2j+cXvqZHmwcfnmaYZpYx
aF6/CoFqiVbdeBAoXpRYDGTO62wpRzu1RpaHdISROdC8SheLptYQTxYqUy/IxZEIVs3pcL9S7UBi
zucLMx/WgIGH+ExXTD3PWAZYJ4NsnrszR082CFwbuAjP/dvE+Ugo8ZvGnfRwnyePyim4gj0DWFxU
bzz261/VnHOYHPGDJS+i+pGXvBS2EwAnbYtjPUTqwYxizAaV4SwqZ7h2Tjpeh6RiSQRQQIZkY+ET
oYd1e5E9MtjD9TYqTwgrVgi47eI++M814DnCuCyH/f0aERREFHCrNxlKeZSctaIHJDQrYsFadjBJ
RzWrmZt7N1WC90htIhg0s7CWHIDsrTYbs0NES/ZlUwtfoNkB+WG+wN9X/Vc/joKnUjdddNksnBqA
1K40R1HfoG82a7vRugc/aLS3TitLoDeDhXColuzgQyqLQAepFGZRvkmyMH0NcYB8wP5DW4V2lrzG
Wanv7LCql2OvJq+dJcIjzoyYO8tuiFiH7uWvslcqYFkhVjTLyRPloYqN8iCP7o0SuZRIZD+mluXe
ZtZYWBziBtX0qMDt1lbaF9+zoNkGTf8a1XG9rwYXwvDcjW0rOWR6Zi1KNR1e83AEKGSayCLNo86g
uMduwJs3sa3+tY9c64Sy4vds7mWkO85xPL7JsQY5/IsXFY/yRBH4xuMYhAc5lpiRdS0dZSPH8qJw
nvwAwb35Kl7GG6/JfsqhwQzFq8bTCIe3cRmLbeak5oucB7l4EVdkROVnO72J7xsmrGGL37Mx+3H7
PeLrFqVKKOT56xSSn8y9+izH3BhQrB4P4igH+Zmny9SrYmxpOFNxonxlsqLeyi5iof06GwZ1Y8ao
vlaFe8j8IjoV/9mMyFirPZL3c3hqq4IMNea/t2mxRh5WQ+kfv3UdSug8R40V5kzNhEehzvv21pUn
ynF5dtzG6sYPzRS6JzKFhd2re5YD5Jx4ZQPpsRLjaLRQVxSK6RinGvCuZbAvKx8UppyE6dnKVCeS
i70+ne7NNATqSY/NZA/Cb6fNPTko42Ik/41Qmlc99BOcVxnMcH7DNWy+zO3kPIrWUBnmBY3yqytA
t1HyBbfaa5CqBjs5yiYMgEl3N9EO2bptk96G0jJ7ikZnlqX8M0ceKgq2ZA5fdu6Mw0U4SJXrUYDJ
mBnXb1HJ233wrIB8DN1KL58mocaPsmdibzIZ3fjM6oWtRn4UQYliYVXmK8hD9SKaFGN+YpnXsBTj
ZozSYBV7cRgvWepkuDPm+UaY3HPL1KHSHqjUzW59rfIuYepOx9TUzau8jlvwAs+Mx2m+Xh5HzRn5
YADYfIQMQYub9qNofsnQLT4lSHeGZr2U/wgZw8cHdasuwJ2103CR9HqTVRPPSDEF9SWYEE0yfeOE
Kzikw7mRcQUlxhBpg5OcapY9HgN8U7fYfZo8689cGcf3tzxqOvd9W0TjFwwn8dHM1Y8hcprt0HrN
Jp76WzzAjffDraZma6no1XtmGS1YqIRHs4zhpJel+dCmXfc0Omn/FGrb0G3Mq4xAXtO35DmVhTN5
frJEbwDLRNeqd0rgdE8mIL5Hjf3/bRRAEIoUER428uQwFT87gLUrG8uFNww4Ycik+tVoE4G+jg2N
gweFlkbua/hVBuvIbZ8r3BTkCdlAuiK3m4Mcs1nvXzxlfJdjAenak67X2aJtIv3J7ay3YKp+6KgF
v8RlYD8X9qZWGq9ZcrlXxfOVkzmP2UkNS0jkzVZOxSManfqqrnlYMJpOvodj+u/r6GMtrxOj3v3Y
Ryho1Zp+MeadUTnvlorMeNbi3jjJXqA25IKaoV8rOZsljBGq8zxfDubzfLW2/p5P/rZfy0HfmKqz
g6yBk4aAlhIfYhzSEHu7sMSi6AvziZeU+YRqnwU1DZ/IpgqtJ4zdg8tYRFs5KKeF2mCu6oB0/P0s
q3/OUTC5ynP0wmgfJjFay/tJg1Y9ub4en+Q5vpK7e3f+YHP+zL8+WHaDOD6KKnq17U67VJC5IeqH
/huqob+8yph+hsZLrhgJAmQIcGmuPn02UdCCVjEAH/Ga2ZSVNR1E7pNYU9gE5SAkcZMem2XvuNYb
RLYtigTLshxgbc9NFfQwMBQQMlmepM+ey0JCjyw03unJGU5ZOwvPM5udPMvr0vhY4SMBC9rKuWzO
llmULUgtp98hioVLOZ4r584d9F2KCQiIiEGFOjm3ke8FJ039lDNuIfR4xFn24cKuQcapB20Oybg9
sTnJ4nJYqXnbXXKjznHQFuXnVBv4Z6nauK9rw3/vqxcou8Xn1Kv+tu+aFkVtUZKDTKCI4IfCIxS5
8NIriqd8bky/URfhFBY7GTM0jYQv26DWDZ5QhcmffJKwoDtw5JVjclaB3iE0hfJk9Z1xMebGyqxu
2VtNvJGxWhPGBU1F4+KEzpWNi76/h0qjNc+RdtVr1gULeXoBVJwffLrkFw3B5MdkC+soG8X1SHXJ
w7wrOczNYFzB2K2X90nIdP+eTr3XYgX6TzcM2t1AZXZn+vF3nhs/BzRryXtO0xFLzohfcN49o3sF
49NV/a+ZjcW8bii/rM7bKIFafhttGx/1JrWex1B4a+xB7SOSIto+QlZ4hlUHV5QHsRILwGlZK2Oo
nU+Mb92NFlvDgzZ3FYp3iAVb767hO7u404J1Liiy5yHKjMnkG1srUYx3L8DkwTWsR33I4peJ6qoM
1yKM8SrIhqXsBgZOF2mX4kz1/5xkFAIhg6kCvUVyutDCb3Zo6auiaQx+DWNwCbJgQaf4YF/5aaqg
ajrIr08YRh1luNIQ1BpxsVu3UVJ+ZMIeFsXQ2xSYh+iNSszt7EHXSSM6afuICfh+oBjzSSoGIUtw
QpukGINPYwwf/R5MnsJj9EIaH3++OY7oq7bihzEnN4Pws5w2fWwVHyH8eRYaU7wK8wGzg87U1uAt
j6pPAqVjx3jqND1aKnN1u+pJAY2dEZ9AzooXXi8HWeZGCQGNerexHmRxHLbXsqfK89aAej+MRYUL
01wNN+DCwAKrsotZd9p1HK0PedkyF+kaJWCgTPOntGu39ctPXM77nWM38VpW1rvJ/6Sy3ZP7rGue
qNgOyotOhRKtLNABu3r8ZnVqjF27MT7HIjS2BbVJvOx1N9xmMICOk0UdQbSN96AigQCtoemac9NB
YRji/kByFUbx71iOA0SQUFBjhmV23Yb1sNgpNnopVZEjJ92nHmIjo3KxvOQoe8Iwp5dZ+nMecru+
PeQ5tG4SFHBrIKwd84o6fdTC5vNRbuDuysOP1PW+F52l/PD9ekmxAp/6hoWO21fj9yrAdxUUlvWG
hGo0A4xKoLlDt+6joXqelGFEUbpEeXHudshVPXoYI4+a1pDeNkBrzvxjTD58/1zobvccAK3iQf4U
DT2dHud7YaD1J8eUsBhOoYl80jwY1oIZQvshvFEcBZSCDZ9LUQsxj2WBwdppKlPzUrSqdgOB6UP5
K1PH9KlHT+jgsMBdSXCY1g2bjE3/u1bVxRZNGzBvg2F/Vjkp17r+yq94WCchGmM8Wn/pWFci6IbF
GZKGlbGqjZEnsIhmM3FnLxvoGwAy5SETOcxH29mXc/P3+L+m3s83mlmx496Xp9+6VUO+oMz0q9uS
NxoK0X11VGAhjprP+nxuicQiQO3wEnlK+FVH/2VRdqb3UpXIgIGEUS+kx7UHD/4oQuRVfVDiGukj
BHr2VWr5V5SXu4fQQ3YDbrJ/lbEeNsSSe9nYdCj5LGAwcB8myNBmxYTrHJDnj7Gyv7p5KR4rKAx4
Lhm4TSUlu1U8N8Vkg0TmuWev24EkESiG9ujrde+exgIYgwep3BopQGZgP54aQBJbFW+iLbgb5Sns
+Q0VrJteDaG5/GrqlNqaX71PxQB/2rbEyZq7iqcsSjePXlG+BWLaOU8y3GQDpO4iDVc+a4V33vE+
oHyj28pR17N+QVL1MAhhUIZkt8n7wyxs8zoM/bT1euGuzb7VPsmIndrOt551zHBOTli/iMF1Frna
xTPIgQ/XtXjT5oO31ucuGLtqW/mZgJpJF2KCsld8KuHoPEevCGYEZ2zZPxvF+szy8F21RuulrpHs
ASuWr2u+gBfDn5G0ToXlDwY5Ly7FibNZxK9Jj+aC3vTDRqmMY2s57XM3IzwzdFoB+MbiMM4gUUSV
g92UYJElR+W8uImWFQvAq+z1o45IYArkEtL8FZBwsQdnZz+GQAG4b+vhu9aWbC8yjDkw9lmztmd5
o7vquS0sfSlnFIirK3n8vSFrtawxSTv7E6gOp3J0bJlQL65bFIwUrKPK6OhXdfbhxDjQhKpo95bh
px89MgM9r6HX1rG7M25Q1BD4Ij7w8vbXrET1B6Maq0UYkB9B+xohCQ2IS96F66TkNo909Bkd01DO
McjOPR486obfv/WC2lewMMqiuGIUFG9TQ1FOXq/9brBvebKQptzd4w3Iy8Qcmt2Y9ToMhGH4VKb8
0oJx/uWnYlXZavI9i8jo2RVgJziIYtO17BNVHD8PKMCpG1VP7aem0BE+Q7/0m1Pom1i3xl8oo2G+
2qtfaj2vluoYeEcLxZuFIircsSAbv0VGFu9RqB2XsluFtv0AZoUq3TyqC2Qaw9S3NuDTqjcKt/nK
0Rx3O86jtk7CyDbRtpCjLIZg8Tb8JRSSE2+TriEDXoirvFLRwkHI6/4FmM74MhoIFcxX1A092/pF
bl/aYfgKoKv95bs7U23qnxSD08UgtOLVhk6DcJmZnVKN5L4VptnDSJ6XnD+c8jG08q/CrbZw9Jpf
aWntehItX2JsppbYf05XoUdQnJUUU8oCoQhTFTmqj63+asylWhfq5k+7XbL+a37xCEBTT6hvDdpT
gAm8nDsOhjjyef7DgJzfo+WBANZjZ2PVfI/A+Lu9kr0AGtWiXek01QHR1pqc1uig6hCbAiW3uZFD
966tR4CqcJ5Z/OucLIFVoZWesuX1kZ+ruanBnKy0qu9WGDbkZ/JLQNjksFa74l8jEXs6VuzMkaOw
Wl49dhINQmEu7+JbY+UBq6O+2ZR9Al51HuhR70LCv9Y/0Y32d63sVnHsHqoMwOo8RbUmE5cIH3f3
TosOVMSrfCEPZ2U8DqcMdSC/O99Gys6PDl2HNMlGHv5rfuheRhIsV8+sNxHZkfdJNbITNUUgZXM3
aoJ6i8wc6Uq/C97R3DFWJE2mrRzlTV0uprztT3KUojoC1or6bI1l+TxfEgs25U1eMmonZGPmrrxk
T/VrJbsBy5vbJWUXrYQHyyydLb9BdV83ZKsC6FhodavR4h6TR73jT3urr4b0NiKDf835bzEWLNva
a05UeEyo9a8NuiWPg9G5j23guI8uhC4cj6fjPW4Og75IEzATcgb7W/cxmVGJDZlYKlT/nKpXfDW6
3fULOW/Ym5hvnng+i4c+bN1TNR9pbvz7SMbYKv0e/WvefxsFlODerpcnwcnH1EQI3dk3A3xCBHlh
yCJaZZpLeWiaE6sOeXibIOdSzNMXodvVt1NlrJLny8N/nUS5xNlj5tysxtBJIQoo1TbqAOribBg8
TmkQwNnQWFZWwHTKzKP4+GdgFE5whky+lNPucQ9lyjXPC+D2pKrdhRxuTP0Eqrg/3OcpsR7ta9zf
Bstydo3vqRunVvGHFd6w7ywTyUbZn9xk3CP545vr+zhu24zLqTJ4m3/r62aggwsEBIr48SJWL5mb
TV+D3K7WapLhkBtF/bOuNR8y7lfFwhrHYVaezFjmJXoQXNNaUx4zFyFxbvZmVdW2wrIjNOotpUcV
0fYB75WpbOwDKMvbbHkKi0vvIooX2aH2x1m9pWw8SlwnGZONkYAtBsLLU0UN/UXn1nPydGbJIiaW
mSR5hMcvK1P2XS+gpgbjq2+kzbVQ9fKaFOLNLIrxAwUBRPo3ZVior81r5Tvda+13Bse66LpXiXX+
fWwb+C+kwXSBpu0uYzvXN71R6OyvUA8GsvSzMlrnqEfJ8IImYsELm91TFPvDC0tdbKhZga/kqFLn
yamevG9yMCkNjSXSAVxC0i6jqdpoRnAxxg5Eo1l6J9mkLUXuheWPzUOneDg/y/59XB45ZbtVzQQX
91ao7UOjRP6qyMiuenHRHayOXMXC95X2IPvOHJRHf8XcREcDmswkCzEDQQ3dBO/jGtGx6Zzg0rr9
7wZ5uXA5xBgX/jUAYQDx49LFcezPGeT3gktqZvGJ+2X5V1xe0w/z5xHlip3sDbbeU1UjkTxzgyTb
Z9L6fIeTL1ytf2g/Mm6xSYOKdicSMWdnMO8euh25sIful5Mxec0/c2Xor6vrYXDA6K3eYusokKWM
kK6w/HbriTQuYCK0I2W6Ps93nSvmQ/ryKMMwZGEk0VEPC54+jm+c0XU2z6Y+qy+ihq11SnG2R99y
VlqE+mGsxBmge6nNyPqh77xFPXGjgFXmf1eN0fuocxtlZpeuZTfzLfyAYxBp4Ibjd0OLf+oztEkO
CuuJX4nzyhz/kQLjY6kp0TtYRm9vd6j6y0nBUFY8rkoddAPX52edLMFD1gc5eQj9U0U5+uraNvU0
7gkZrlOrwp3Fjm7/KN1kL6d8uUEfiuyzFLZ4lJAG1ij1lQgMnuTxjnQAg/5XJNc+Y9GJR8DC9Q0v
8X9f5/Y5tfVxv0Y/QBaDrrxvsxF4LYnm8FCp/mhjYq8ADZsbmI3NKpsSnhMZfpCLTmnjYwph9SiP
GhmcJoRXhd6E7NzmSXI8qvXm9/zbLHmCSKmoo38NNPevi8jh20mxE4pju8/ZER2E19YPXeu9kOBV
DqE5WNVJHkZ9FsCwIjjyg+ShAakBtJ/TgbGD6Mh9EPlkQ2JfOURkRxZ5dh68H43rx6s5jVigPkfR
UVYi/3tRUg4BCEDHbW4UI9w0fZXtTW9ALgSCaqnPaNKK/flNm/vW/zNcq73Sn/90hwi7poUU7NZQ
A6pXiRiWfWmJw6DhLv1wl/dujPH2AciGeagB/tO9XQE9nwHxmLSH1Dn1V+3TtizjKpvK1ttTbIbA
7UOeXl1YK7vIwe27y1rjmiFHdxVlAGNE8dXlPebxDF7VwqHwOl9KDuRO5S9GnQrjPaaq9ocnpuYg
ryTjPFdXNfhxaEScaWh5/Kg4CNfNnydDlWtmlGfbJ3lO7EC47RodZ8ZggLxfDEej4XnV+V7HCrWM
FxmCHS0f3Me0amVR7JonjP7/cHZeS24rW5p+IkTAJoBbehbJIllWpRuETAneezx9f0hqi3s0fTp6
5iYDaZC0ADLX+o2/UopoePDnEws5SB56PolHLXLq9X0hVs0ru3v1f7Fg+5+H1HHdLAB0YQTbsfGZ
wDf4rV+dPeDMmO7Mhegv/mgNDy2PedTh5rYyt9+IwJp7WbPjqjqjQVqebbf8OVglqOo/TXLEqBsJ
SJKp2I0WjjxxVygnzEbChRd043syQaccWq95GvpUrJNC8U5u02k7U6uTBx0fo2PtTP7WyJvqopgo
QEZpmL5iJs2mGVffN3y6u4PSquCjSJA4wDQp/HRIj0V50LLQPeqeT2fbmb875QhdH6OjqQcLlY2x
mljRJZ8Ti1EY2Y+O6LDwpCYLhbvAQ2I0P7vRjyNgqGG/LdyyhrHgiVUtEvOh9iGb+whMbs1xcl46
pWLTmumHxgJTSEr74oaPtmXFeAJQxLN8ZYMQZurYzVnWbu2++8BeUDmSgJhmrl391ROh9SBHqEmS
XB08iBakrq2dafuqv4SgASShroLtfXY1xQ+jz0ic39vyGj/XyUjSlZxGTtiW7bglrc4nmt+UNRfY
ojf7Ighy3Ofnt+CqBmsDob2Y9TT6S4EyxSloOrQv+QTytFYY2QUbW3m6bJF9/TAiIIOA4/31sCO7
fbp7059PeH8HiJmTEol85H7lS2ZsNwCqsHy4v2Zk21hHZGTg7q/ahYq3hgr3+xPKCasw+/0Jb99W
GDj17dPd5tYtn/UOn+7+vuUnrJERu7/Jfv6EaXP7/W5fS4+yZhUPvz+dPBtJ9QfFd0BFzd+jPDtP
s6+RXlkP9+lt0o6LoVKiFTC88hnc0cx3VYtTIVrniVTZc41o4wfkGxTnMg+ApeaV77mWLQuhpI+5
7pprd8JRD4vcMzcm6znTicgFk8ddJozJeiamflQ045vslEUJGMNAN/w2vuogzTcEQDcyH9pHQXt0
ivjnfbyrET/kmc+C00G21VBY65WzW1k6DOhbO9pT4ONujUDU0Rka5RTNtbG0e0ym+ePITjlMeOhu
s9oOMEdgiNcEyFEglC07ZaE3xbBOO6yj721eXG9cYdfn26uMUU3M39NRoWQOOawxQ8wxRZE+yOqg
jfUj4OZbTZ41NMgZlaLEo+LP+w30HvSB5lxkU4Tgww4xiRyx73/mxTrrV64m9UGOSJooONl6fXtN
2aQJizjoEAdk+/45yfiI/a69fSWA/YutGqXA+I2vg3syvCx7rBUNAuvoh2d5ZCUp1Km+KnayalsJ
hmalDgIhNJto9ddoN1aHfQXb8T6BHCELXsHLxt+vcG8WcRFBxv/nFe4dSdn+fpUcEgo2aqyH1A6r
IDVI10CZCW2z6NjoFvbZTuPHe5bzeDpN7nAg6+yQbq/KR9fFMXBQg+ZqgC5Ykc8RL0qAcmZnZMMX
q+4DfO+N8XuUN6fK6bxf7kSuBqVY1oTYeOMYhjlX4uisT9Tgh21qn43tK1+C1HVQ52qzVx1ezyrF
dOMKdYmtqWGoj7xdbSuCzj7YSufs3Qwl8wFnhaOBpu7sRsrKS/N+cHGNR6BaBfrWstRY8jdGl+5l
z2C4M+MoI5e80Lt0PN5abcNdDDwIsDqHxxOtGn7lbBnWDfF+RUs2rcbyZFlmc7Jau2ZxbT6V6A9t
w7rYh5UWEjN1/bPqggcBX6wgx4gyb6ynzWmqhfoUqfWrbHf8GPPyqcLjGYganEpjlRW28gGeVdu4
uidIJHP60J9yvcWJpTeDPZeGtpbN7BAPfTmoL9HVmgIHGphIGhxBXHiWG5aJBCHJ+CaHHkv3Q10X
DRzl+XDSUa1wLEwbND8nvhisQqcr1mj6pq+uIH3WDngEOrZIXgsFd0HUo8VCVrsWylWUq79kbVIa
5+xG7kmeieaL9YRZ2BLDHJ7Fc+FkO5AlzYusIHK8rQ2/ucpz02h6NVEXfpQ1Pgn2NF4QHeVQxFwB
7hGq3xM+UJBLj/hazaZQF2ZRh8TqKYxBC5eqnRnrKQx/t00pfC6MnmqAwhZhPzkwGvR/uueBop0K
9Ohz8MZ/2rE+J9DQqTE30uktxnQUWHWZvHfKqOOCx5NfVo2CmKcRmf6DD0jrnTXAm2qV0QW6+vTW
Wis5SMvc5GwUHf9jZnD0CD6T0FgJzKckjkU6X/FACcy9aAIjK2RPzkn2TuS/wSH5ryPoqqtlNI9V
k6TvpuaEh6kJK8LxnJR3U74RYCw28iSrUBVQviGbB4xGD5jYeRt/ZkzKAuFj3HPcEDvaZHaulY0G
WEKio0jBTH5VPUeEtca41a9tbFRY8ITop/MNb2QnarzemTzjrSabqrb38akfuYTm011S2getsch4
DQUJSGRBX5XWj9gmMBOBYHcfQS4AwfxLs+rvKDsA+wlnmrhpF5fYLK2t8KaZMzcgAqjwyHZbUc/M
aneBw1XxrbahT2lzGl1r8UwGuvRDeGWxiNNcfS0CQarF1HUC2SYG7ChE7V1lmvEkRYibSJ6/1glb
M/6U/Q/ia6vbTGUW74u+M7/FJkwFATH8uW2IejVJmJ4MNSdzFw/+LkTv/xzYRr5ytDh9D4XyM7Vt
6zMZrrd58H6+KjiKfrRW3wC+6pSri+rDypsmzIqH5HWalfNDbBFfuhq99djOnmRTVJvTAtYGyOq5
s2zTcpMTSV/LXu6N8bEzeyCic2+Byc5Lc7jPRT5ujmrFzVH2226arlubP5nykblt9zJ2OF7g6vPe
Wo4G/CI0FrJqFJa9Ech14+fU1O/sxHA0jgfoE/NgI/U2JD66Z81LK1Tz81vzINLgkOUzOnoeleRc
c9BHhu2ottahV5pkYVpKf5r1KVZqHfRLU0zDSbbJAijCcErmYooascLZmCHzGT1CtiPYVXpkXVcR
LL13yzbZixwc6KlMHNQaQ4W2n/CoEL59anJ7WI446HwjBPfgD970Vkz4GOZeXW7hZIZffHPCYjFx
vikQmleZPpnHsNOiS0b6Blqvbn/LovFdw1LDJ7OxCLysB9fYh5d7YTfeqWahc4DMWDpoP7vxflJE
sJBDktD+PdgP0SA21ewUY3jjLQShukVpNTXXv6yzu9iUKV9PaGUjCuk+ynw9UB7JDujG5Ec1oawk
mQMNNSA9AWpOCM6PbvhDFW34KNkBc18zj/z/OE/OYlrD3tGq8KxOUAWUmkS8Z8XuU2D17pNTAx9x
xFW2jCpBH2RympXsk23CaTaD20xnWUusON7VPcplAV7o2VJ49QXR2uEUzZPlnu5sJjDfoW6JpwCr
UbzfUjYmRiOe9HxyrokNzIU+2VILS1l78NlXSV6j2hjF0doo8vykgcp2qipaRlFcvWl59vtItrlG
3D6PQ7EEQxF+dftfhsirL3Yhsr0NwW0tmz0/PLh2a5Ls5W6FgypSBmkffo0m9QeU/e4axG3+OBqj
vZDj68xAKiK3+0fXUNOrp5ufst1yC491QCmQreE6c53yKNu5tzZoZ6btPkLr/ktkkpyf347SKwna
5EW1lVXenfXn3fW9gyXB/C5QmDmUrf373XUspZa97m1qpFSiss8/S1s7E5HNv0xRbq1EPKgnr3HL
Q4kF76bvw/h16oAoEKfJP2GDL+NmMM+toaer1jQ8pC59vDDno3uRtsq4FV18dEX773Y51lTNN990
gteuMw9aIvQv3lCiQ5bFwanUWujxqpev9dSz35FzP3uho/2MjPwJVFz6bvh8rL7KlUNkTP0JdQqY
o2ZQf4CV3/usvX9qXvEVh2rzVa2UbOMUBN+NsFEfe38KZ9FM72us+Gs5FDkkjI3don7JYX9vOrP1
H1So7GfUo4alro1cxKPZIcWNe88ej1V7b0Tujg1GLMWC3qesahb9NCZfrSL8XqS1951IwmOOQMdn
qU9rldt+sHC7E6InebRoBfI3MEYWUD82Zp5Wn26gXvAUb78bXfg5dYG1U4Tbb1QMOJ89wHt58Yxc
RP7cVSUb0NHTNrKtm8zqDHFsl+V9fhuBXCG758QkjIHR+piHT0EWuecitEAxz0cw8WuszPJwjRNS
nq4DFMb4BdxDpZOU5vHKvtEq46dbb+PBS8IIKVzHNuJFpLtb5vnnlFsb3+rtFDl/oOXaOhrCZpM4
nbKIlEQ5e06vH5IRoFzs59W3LnoDf2x/T6rWWyK9rZ34wcTJRHZ4Wc0d7fgjhYf8LRJ9tPYr9gFi
BKJSqBgQQeq1v09mASOjDb4UfdxtQidS90phqU9OFOCcPI8YOvFiwMF8DTPT36EP6gDeE9Vrm2rP
cgCSROkCUT8gZ3VdbXUl1PkKyBcBxQReV3+xwWTvlCQtNhV+qHYbB2/o3+t7/EH6tTOo1lcxtqvQ
zsZ3rxrMnaNjnynbK/V7M4TJR4ur+bYFfrTV3FB8TdLU+mo4RBSGRLW3ZdsnH2PyXfbFcJw3bKuN
Hc6l0/to1CvZrllsVKM61Yl5DcEbAWXs33hp4jv2KlTCrSESZVlZAY7f7CUO8qiYq/c22WEG1f81
pDddEz5Fa67+OncAaf+Aqvuy7pH4k0UVgVMuw8L4V1uW9vmZNxFtyRRgkvJncDJ3oNbvoDpt/fyr
XW+g3AZ+c/qr3fPz7NSC+O9iMS5rWMvLvu/fM6uuruVMTnTQ8Dn8aYL1Xl/xaL01kWWrCCLBilXY
1gbmqK0KjOWvfm4Z68YcEDzpXHdTGGZxctnp7WDFDge14fckLe7tfeEWhzQPul2NyufJ8lDUaeKC
DIaCmX2MFvIliGo0AbzKf061DoXYiMVopKuPwADycyUMdSO0Dr/AzPLYWN++C3XcoZHAzlSI7Czb
5JGXuNYDzKBHWTPcCA8hoE7lqSYhFSY4sNzaogp3jiFVk1UwjuozZHD/oZkqAKyeOZbs9YIlAOj+
KnutpClXdmikW1k1Yqc/FmP+Pa9S9bk2q/YRscVj4nuo9upRSEbXmg0qqJqm1i+yIvJuvWE/bTEb
9J7Invovjd6u5ChnYv1SmazjVdiKAL/QmhmtiTxhj6VXUJnNW2hWy3g0kGO2iRROZteuZbVt4p9w
48eLk3bxNWPvaTUJIFHXNNaFKBt0LzkpxbQ5J2OyU3O729rCqp8qhyiwmYSndlaljRsrPHU8/GWf
LPy+qdatHlRrIbQpAQjdXkxL4E4HgmSfhV56loVmlvFKLQW+7kae3drCZkphK/nBRo0EcMZ5sGyT
RzA4q53akuC8t2Gq6K1Qe9FwEhqKad0lA7mRWYMnddv0IYLUtE2oXzgPObuubblBua+ubni/wuSB
B4bzGZXeL70d1Le0UiZgSXVwbvLa2aGPHqK1KMzHXoO/WxhF+aZFRUh+o+w+wfJahuH+MqroJXrJ
KtXkCTWKW9GkNgp1XXotYzz4/mrv5s6/2ohtYMPZLhIr+IXpYK0/uuCZoWSo09oEWHDKJ0MDGxl9
4sw7ouoyjgd5dC9w10y3WtzCosbl3J2LgHUIrMf5MDKql04nQ3z3O5ftugJPX7bdBv8ZJ3vvg4dK
K9eJano7BTbaVtNYYk2EpN91TVHQDlTx5Kr98D2I02+hcOszD+7w3Zyz4En95nv2QGg4fZanTGWt
P5Ay7JdyEO4xGcgv2B5EYXmmjDw2ph5mkTXYxquITG2VxmN9TjQ92WlqmYJfMMSxjJJkE1SD9mRD
Elv20Ek++sl+Isg+A/lZfpG0Wngw2UOPZUhgGtUSumPzZNY8QdJSU48aWrUPmaP4u6lUp3MRZCN2
gKX/1vfskosv3HPSo2kVpACiusdUDMbKCnhrcvRnmpTbQoXERJC6LIDkRSAc2mk1oiX4u0fOIYfL
MbdzZF1XnOvYdx9jbabXYJa+1oY+Pw5ZeZZN0dwEAsE6RX2zlU2y6E29PRMrWMhz7u3ySJ81sW9t
jLgN/TM/0mDb24RqSpwujeuzE2T5UY5Xp1DZeNZUA8Qy3K1FYOswlVGJEWvvEoJvg5NTG8YGfFt8
wdB5NmZFPy8frYaEsVHOz9wCx17DXzktvDNz9slCsQURg3RWC9GqJt7IxkjLnPJ26PgoNHtE08aD
OmLDo2vsp3O/rZ+7PgEJbnoEq1M13aptjzDiUJj7Ma3wj5wjkxGKjJvJxeCuUGQoW/dfTDVPl0Kt
yy8RxHF0QgktdgiTwubMWCqPW2/eRC0AFq67vkRqzMvtre2M+HwB+OhKJXxgA47t+Vy1g9ZbwJdQ
jlGSdm9/hrU26EJngDGTB8bvYV4tPLy7GeYym2yXs4l5GLiWfw9jFSLACUzJMW6aaqskDsn9eNSf
QyGqa8AdXDSBVS49HVJAhyLBQ+Um+rMtMn2X+xZM/nmwg9XLcwa1Zx5qFmm+1MC67eRQTW2Sh1YB
ri2rpt0Ym9Et9V1vkxJCNkh9TgOUNS3Xit8Kn11PO+niSxOxGObn177FE1ISQaP9xKCMNVeC0Dax
ioVDmCta+NWWbUaGRk+Yres4La+KUpvLuoVqXkUdGk1tSuiQJMA3SOSnPGiJW0TOzq9y5xf5uVdv
iMqPIrWKpa2U5pMBSm7ToKN6ElFs7NsxNXZ4h3ePckakfjJEuTxUs7sh+FblrE55ds2x49uMZQp6
Z57R7NxiOc4ihSawqL3c4/x3u6C/2siIlQ9BSmh7svCqRMA8N4cMv5kxXafoD6HSrRhFeg2bIn8t
2/I17w39cfS67JV3ieMg2/2j7Jxw6V1GjlE9yF67rSP0O61uJ3vJepSoO3liI3sJw1qbmlj3ULeP
YGhK8O9G8uGE6tGaPUiEzfbE99wvmSlmudGwfXSjGmBmp3lszxsIYXHZLWrDbj6njecrxWeVJMPC
NJDEUov+A2qHe/SU6nfRtPW4TvLEwHPt/+j4qyqqmt0W5EjZPoU52iGukS3SyXSPQUMYGvF1Nq2R
xQ6/DIefrMgQZB76XygfviU9mwA3RScYXlF/jpLB2tXwcuC6OMU5JSG8QmZbbIU5ukseb3ztc9FC
MDgIzUFHbjBwcZSNeLG6a68csabEcYHn1xQuQtM3j31dey+e388Xit7sZTXt3GpdtRaWF/NgXALE
djJM5DbmatC66DiPsXmbyi7c9jFQ2ld56sSu+AnBo6U9DxVN2y9Z+oSbhP0EvEh/ildFwsYzN5TB
eG9Tbj/1in3DECyAJA84P+CuGFmrIh77T7XQnjOyjN+8TtQL3RbuG35e47LAt/xZbdVwjfD0wU1t
dAIxXEN8eMr3A0gclE80JV82VffAUsMBz06vZpvJVrGcZJXHXvaczsVIZoFMw1W2qJ5/dO1pr9J1
CgLhnnQc7aZF1kKfVoWX4jLX9upK9lcjEeG8Q6+4br1TRFx+WZqDs8gC9SW2YV+Jmt99JP20EV5W
LaWykBQOimYCbJPjmVsWwFrVqT6IKtHfbJOP58T6WdZUQuggr19iWC8XDc3hB3zbqpWf2dbH2OU/
7dRKr4VbK4/IQ5P0tnquI3we5mjklWxy/T0N2p8W39kHD5d24cTAAiKjDZcoNl/i0e8fc0hM69Bx
QBK7treLtL7eVxg5ph56kyPeOdjtqNORq+WrNnGDxAcEG/Sm8zfCBWGJ3lv40+WHMSpF28VapOwI
AH4fK4TNUxMB8hI99N9cFhQiM72w383R9LZYnWRbURbtNRDFKfFGHVMug61/lf5QG5RdCDoHFzsq
r70SRPthCMUBEW8UIefCSs5+8S0vg8bH6g6+aB52v3p9oxrqdghL90uQe/26MdTq4LCBOPu8xWXU
ssgyUHDYVLFnnqup9Zc9sUjYQmWEUrQbxIumjW1on+rZ0Nrpm+bXKC0Uebbw7KLgHzVuctV5D9Da
/e44IcoqPYQzHijRVlQoo3iq1b+7ArhWZQbdD98at5VfkrhrjZcuM11YesrVF9muMRFbGG1ER8ZY
x3lXI7qSBs42RpP8kA/1sBOO8uBNebbWRvcwJXW3UAl6EIhph00XGmKTe+2XwM6as1444aLOxvA7
ukwXxyrtz4KLBylnd+kjg75xlaZ5QPr1wYXf/MiAVF1A7Q0esxFcegwMZPCD6CoLBMq0gxKjSj83
xYqCrFjqWGtyO9qpt0ftpPbFl8EpLqXIiMbn1Qv08eSMsLP6mivaGyqF9qMeFfVptKpLHwHlKdIo
OoTuZ6S22VFFdMKNhnHv2yigAO/PzaPy6LUwFQORfvSgMrZg05FmmqvKKM5zZOsJS9P+sRUNxHUF
UJupROGqUtvgoLv4GDatg2b9jDicgYmByxFLhJ9xEYCRGpEvkO2ygIwFnl4OkXU3qL+y6M9Q0R5f
B7yFzmUSvTZaXj8SaOVKmnoyfH3dvalOFi0gWaTbKux+OmRCrimw7NMw2FAbzSBcstrIjxxdZSei
8f0VXwTgylP8nbA+I3rNGvduGBeLWz3U7QGHSz0BVJd1WHg75VtpRO3asEl4y6owBI8fV0Nf1p/g
v7nFuOwbaKBE2YzscDu02bUePBOm33IGVRxi33wiFawsgx4TwgCX33q8lGNknZ0UVGvfrE3X+Mm+
rlyoUfO9N63uMjUpaaccmc8q/JgqrsNI0Ze43de/evO5d2xUfuLAPZakmRaoUHWrIYY800YJZilK
6+0wiiPgxOV8SVHyvGTzEWnoS6onJSROmmRnl0OU6nvulbKq6mb6qGjV9xhUT47v10sVqx3PIGSh
ZNUO/ek0OgTLeM69gPnsn1I8wqFBiJciV9NFCEyAxPnwb2+1aa4mscFTNxDf/jtrNTlCdrg8HvbG
yKv/cXCzUcoew+RX6RXOw1Ci/ei0+NvAukl3oQnDCn4mzOQKbTK23OPGKIzyPDmVDdlSbYnh+Be3
KfNdzlL9kDnk5QIu/x3PEJJzOVIKCB5OZ0SZ87UXhupTO8U2LkO9+lIk16piAZo4U3rtuijadWZV
7SPfbc5jOCdf3KT60L3spJZc6XEy7FsNOBNRLmMpbCO9GK1l7lpvUndgpeNlmesJ6uB2udcEswHu
nh8ZPaakNutSWMtrXa3Ep1Okz9qITVCdqyq2Ncq6t6LiF7u8x4B74Yff8Q77IM6RaApxxB6bR4dL
aRvrTr8dLGe8oG/pr9CA1t9VEpS6SKNfmTiRyQI6zsV8EUNjf9gBOqdlp9VPJJhaHNebHKxLBTaa
MBZrrvqS12a7zGo7/l7mA/7xVfKpBhUmCFmYvAqggZsO6ZPDNBmotFhgeQO318jpjye9MZ0Xx3U1
btkbolzltzCwoHc6Kra2Zn/z8dX8mBulYwPFt2oBEL6NDkgRR2siN+Nj6opi0VnW90gr/BeoiCOO
vU27RfTUfWWPjlRk5v9AxgIAYZaOT2Nq9tB+KnVTZV37ji7qgxwRimaCtUZ8Tu/rfNsO9U61/WSP
JoTYa+QfjvyWMam/RpyRnnBXIUL+63Yg6D7q4XjMCPsuhtD1XizTJBxUDQ8z9qQ3UAguB9CCQ5Oc
QoB6MGqqZi3NjX2+y5XA/3LPw0V5a6MpWDidQ/rbwvq4bh0cZyzzRVVnLVIvZ1HU8CCtgFQYZtfv
25bo9eRo2Yeb2J89SNNL6UbmJTeCn+F8zyW5tSjAUS/h8aGw4Kpij4nUuB26OHvy9Tlynbf1D4F4
Vhq22ie7nM9SDe3XEumntabFH85YFSvynu4lnQswyyipkjvaeULRFfQ9am01VWCWAq9yL3Kg6wqg
+RFJ7HtboQyC6C83lnkWOSwhrnRxbnPfJksE5jrteeh6gs2KH6ydvMhOil9jQDAlCD91RnIEdfHV
BjB5Cg1rnQf1MxLU4VKf9ONUuwczJY5ru452KooYpfQR52+raYadm9T6Hh+S8VzMRbjLRkIuoAzC
XeG74coUrf4uRvT0q2H4BRluCnp27MhavVbE2xd14+brHoEkbpeJPz2QQVgGpmJhFFUYO3UExJaU
QiNW49s7L1ayJX95rlct+RK4OjIwDiYwhlqMxwmy6jI1SEdHwhhWvRUToVdHG0pd23aLuGmfEQtK
d7LtXsAK+2dI7ej9urd7Y8Fq5GSSKnh36p5gi22Gb7Ma5apLLeMSu4G7CSBne6m1JSM1HSEYZTvf
wvGm10sUf8Lm1FdG+oyiAutqR0VrSTeHvWzTUqAvqMsCB1WcC1sB+1PTCUNNsx2Z8+QbrJJxm/im
Ksr4EJj59AAem2/HI4MRQuo/tmCPWAjGX5SatEMPCXfdIcC8S8vBuarYe6q23rHpMQRAcYdYacge
JwjbZeKn4RHMcLYPMdVeOMA8VqU96SsjcD3EXfonn2i4awlS+FOkiFMDQtGDr3ZVcj+/spae2c7Y
RkyCVZMPevdVYARwGqaARR5CXK+4fBFEj80X/j8CjM4Shffs4rSzr3D7akNGvhD5TG9FSV56VaIQ
th7nUbIjKmvvsSl+yApGp+qahGm8su1quqAw5S4MrRnIshjT5damWmKrJ44J/pUhsoPdgnm2gEjO
LUUfxUvVylgAK211HFy7PLZt8vsoQWoBhW5kGBG9BqQsx9wOuRPxv0rUbpPwJDxVFu6+imoV21Rz
PViVFPwN3H3b2MTvs+lkVYIHQBpdm1KJufy5LbKCtXGERaEbYxMoJJVlX2Vb4+QEGmtkSyNHZ5tU
eyTpiOqC+ttOapat8nJ8bJEDuqgoGywNL/CvAe96S2guIVvYo5rvTxcHMNGRi67utRW6giaPac88
uIWebpvI/OiCLj4F3U+C4NVj0o7FxnU81GJCHIhqD9FNeYSmMjI58vBeNPbjUA4joVPsRwahCowm
bPSqleTDQxXlq4W9xcIyleaN+722bCLPfy6dCqe2qPLOQuVPEcaI9oTxQbR48+qtxaNlrsqiR9QD
FqSbD/lCdukDceusXyl9ol+M+gnLcgD4qkiw5+ELvmk3qYTj9rDCSF9MkErY9epzqA8DNymwJIsy
0FgWBKLdaL5q3AScqqbFjHTQ0ReaJZzkuB5fK/SixTHO0REoIj9ZtbZmPjQhfH0XMNeLFoj6ie30
Qh3S/AXlxzUwSeU6L9S9ttbejcQtj1UaereqVaTpMhr7aIOACx4rWTcoa8xLlW0CTPepNvMfUCfA
iGV9/8C1Fi56MlVXK4/By7nJtLVcD8BVpbwFeFs99WO6NNuqfvHHsXrJU+dSICb8WPhK9eIavbXs
xrHlDkvVcTRvS4oiWnmN92jlRX/qitF7zCLxE33O6N1Po2ofqkEBccOP30VMbJI4ZLiTvTE8ajDy
pMpkr6dgXJXFyrPqmOoTz4+dbB7sLjsmQQ6yiY0mAMkpQLyBDKZl1MkKPoR4tZIYAW8d7XAYVeI1
rYl9AzRTV85ctUZV2xY5j3cltq3XFJYSkFAtWctzdbfztyh8t+vbuS3IYZ72Bgq/DGaFV2/yyfPR
SWOquBtCRNvhf8mqjknlGmV+dSMHZz2YdBPZ0Vuv6scZoZug2N7OHQZvheCPupWDDcgUqypwvFtv
Iup2ZUOz38nBatgDeurmNKx83SlQlmbTxFtwozvLdrtz54/2Jg2n4ujEh5wI3QtuX52m9i8zk+Yl
rYY38nPuKUdZYIfCA+r6xtCf2ybZQ2l3D7ahoMYi2xrtWznBzLo1dUYfP5ogFTy10EOkSzPzQHbk
welxm5bjsypMVuyfQ+zLcTexs54lXkieWI0SbOvIXaTa8CMrrO5bUQQ6rraGdYaXHu1CdKMa0mGX
1opfWxWrMOFm+gMx9W4ZuYP/XhE63hjoHGxkr1Zj+9GUCe4ic29uAumr8+7ih47x1n6ry9Tf6UGO
aHlP2C5KRbWqlbLagmbmueX40/jgYlNhrSPL/ucwmQ9NLS315b8G/OvQTLViE89sL9968sbefxN8
PEjL40pBBujN4N929RKMiOaaYvXmOfLHJ1mLpix/LEHnyRoYK+to4NCzCGfF9KlC5MkZBvTO51kx
6DQ2s7rWKhKKcR499XdhKntbgXJ4b2bBXzwkHmDKedC9PTHRXAzGUCz/6sj9SF2UXjpu74PlEOIR
7HUEWvN/Xs7r2DBalaa9Ykywgd89fjiT8FZT4/bHUcvUk6oT7mp1gIMRe+RgRGwinH2EZFHOtkLy
KDGsWQcDY9jJxlFItml/jpJ8TjJ32NP+1SEHy15UezH9mGeWp+H566OjgJDFegJEfZu1JrYM7Imk
VLsAybyKxyl7yOvwdwE3MHsg8p09yKN7x33cveOvcf+LIffpgZsheC/nv58nq/cx91f6Xwz5a6r7
uf/xXf7HV7u/g/uQv6avfeWft/8fX+k+zX3IX9Pch/y/fR//cZr/+ZXkafL70LoRf8f/Yu28luTm
kW39RIygN7flbRt1y94wJI1E7z2ffn9ASc1WH/0ze2IfXSCQBiBVXUUCicy1wuidVC23sYj/eIl/
dFkMbz7y/36q5b/xZqq/3ekbl79d7Y3u/+Od/uNU//5O3SCsWR0aBaS9E0u7SPwMZfNv5FempAkZ
lXNGeBt1kzszKV7LtwGvhv31ClIpp7rN8p/8l6sud60OsNBsF8vrmf7TfP/p+mxm2HoPZszqfLni
bda3n8Nr7f/1urcrvv6fyKu30/xgVUO/W/63y1290S3i2xv9xyHS8OrWlymkJRV/8jc6afhf6P4X
Lv/9VK5XA51bG18nxYrOndILhESSzc7pSyMtyTRVJ914kGqpkb1GDlh8bb+Oz9Jcc4B09FJo2Ywh
eFcYnbkOGovaqtZSHosoBUCtHZ/ZBQNkK6S0pACyJ79F2OWYOTLtE6fvP6Vd6n1wonZzDSKW1Mmm
GUHLsE2SwFrA9i/ARd8D6pHeV66SHgfXg/B5oM7XtZNbA0Jlei1zEEiFl5EkMMlJa+QopLMF6uWm
k2Y9MX/0JFAROeuAlpFTleFInXOpq9ubow+q5KaxIhecZIv6kmKGYoedPXmYkKnuwgQuVxe8G4v6
+aG6NwkacG4fU90jxClyqvtKS6t7TeuMfWBWpK7L0b3RTAe/IrPh1Whn9EhMzrvPgAsyoxzY2CW0
RFb7uMwlpw4HoyGoGZxv80VZ1V3iPAWW9/clpVs+DuNVZ2FxczNntmiOfvDUeqSIGb6gQDDU38jq
gUemRP0VcX2nUn81T8Pe4u92Jik3uISN4LL3LQZJpRy+mCvyRDzFM0/Z0JFV4ZYVRac5SB+Fcywr
J7wJnhZ5ZMMIfUk6LgBXBK9uI6RyGaY4c7Lm0KPdvhpz82ymejukWX5+O3DWpvDYxcrjm7mkaBX2
lUi3ddQaC676FKK1WR2Cu6jLgjvZI9krgLe1DvY+KbOca2NdDNJv8ObkOlNZKlyXkbeJjP6d6yYp
cdPIPMlmJnR2ghnZPMkehGnTMVOylTRmL25S9E0zyCk4YURBcTRks8qq91TSy2AbCwEe6yr9rlcU
7U5qe8jktuTUGmtpuFmFu+wNs0rIWw8u0nfx4MTJ3iklkB7ka/zyXayJFj5BMqQTsP3DaMyFeTB1
9+uit8kn1MHTygtOeXx1Ly3LxTw4DMmqG4AwEXf9cl83MadUj1JDdytvwnICnU+kzkDYcv2TbKyi
gLH+1i7aIbHRFtSEEC0UvhmZLRBfTzDfzemgvJrArEoCBumQKrcJb4NeTViPYL0qIDRsdJDRz6Zo
4rjszlKUvaV5o6NOD9hYNmLrxfBfTbAMu11DH71dAbRdzsanHi8ZW0QYkPXsIVTD/CG2cnZXMYQS
0kC8LYGDGpJawVUJLq17ohRgzldSJvf0l9KxwmeIFtSd1JM95p2WEYtvLYkt5TRy7OLzRiyDkWoM
rz3OavJZ6XJOMkoLJDczTp4iEtSOrkPQQOUb9rHqjYP0oIDLY8/thQ+OSGPPC6rrSjutSalygPAX
6SS9SCfpJpJ6yrmkFE52pbIVFtlbfOSQZtw5I/RNi6tU/02MZIrKMlOqznd+306Ps2c9mG02PFds
uE+lqdfbqU7zr4FpcaREghWhswmQN3EEpSb+p8oicTWpgF+L29ZfKe10lMnGMgtZNm3j+mvL8rLt
opNpyzlVdduM/K21NNzSk33Pj/eGy1f/VdJz0PbJEeTFbzfHjiruJgIxF4Ir/+RVnndi52rmK9mV
DVjsFikEDZz2N21NqfdY6dbOWDwBO/Wh4RQ+nBtBEysaOdyt2ogES8ICpd2MIIbmAKqrc9BCmxM1
d3UJ7rPsyaacMqptc5OsDr/5ZUheemlAkgNIzuZeOquGAR10EoKJ2jrN/ZinH2LfcwAfTkk5VdIJ
3pDfupijrHtpCEXvn/TZmH9IX+ZI+mfCluWl9crkCvZ/cu1qZ9N4hD4B9fqlksa5GmbySRqtPAJC
e1FndxpW0qcZyKDm3BNm+NxLqA8Uc2V920R72U0764cb6cX+lU5eKv5Zggt+kX2FkOk4GhlAd6Z3
ykQz2hqIlIsse/AEw0tiN4e3eqX3Tn/TjVbonxRIn+B0Fz63WaVWynKMbPqJ0pO1tFTVpB44Ve4t
W3swzbD80BJvDlUS2e00NN8T9WjtrvwQBLkKg/pAXr9afNCgkL+3BvtJjohLN73WJYvG0iRaa3c8
aExKrs9hHvpn2cuG8ssUuPZOSsNU+eegISWZl/tvl/ilt+gG0kwhGPFhnxDWxXAbLOeRM765XEu1
ziZvM4GJ/8e4xfnX2EiFhcKJdmoYFftqNoNHRa1Boa+89BPRu8/WaGo/Idf2LJOjXzeIn1InaT97
fcKRTtyH78LY5ZlpxcrZbu30/GaeDtCvczjU4N3wJb5oauMcB6Uk/gTswKqFPOcSQS8xXTtQAXd9
TOoluQh2/TFOFG+bgta1cgiUc2CaJVtwx7pLJxoO6143i066aKq2TWpXOS56OWARpZvU5aVhH+bE
g6vtjymtcn59hWW8EXMc0WbZg29ZFEKlkDs4oJLvpZiqZXbnZekdCbZJue5y2CyCELat0GjB+Rph
4NKMaFwBqjVwcP5HU8DXC9+rBbb3SpriQQPHWnbLIIMFtiKs9krpV4W9NYaYLDev6XaRlmii5CB8
kk1nAiAB1/2jlIIKAJzFYxBuAx6RM//2YNVE/qMGvbdW5c2GY8fgWkuQpKpNWbb7xbiVSqAzw+sk
AZFS4SSV/+yzjFl8GgG7JA1xbAQHlVw9EIRK4z1YIYmvle/7Bia638JvS6VUyi6nOopiGPHcM4Ji
GwPlsJaPweWpWEwg44bCsOhuz1FhMCefQLp4rMpmmWoxLMOWqRbnAsIm4rVZznO9nZ+o9R9XLifu
pzmBL0bPnICzVkqKUsfvqnUDVknY6e9GYQQYw113GpnZ0ndUbOscNYLvtjD6imOV6OzWenQvrVHJ
XyTPgDGXosPJ/J0ZjIJISH2qp21PfUxDJh0pC4Lu3C2Mjd/Z4TGH6OKSOaBwsScqk43sAiw+NSu3
ILOTMtR610752KwqQ/3lerMvQ2VviAQGw8ReRYpE2almGknCS5TinUu18Z3fGtrzxKHn2kgc80jW
lPYc1o4L2n3gwzhdAhWmmsPaFqevFpSvR8uovlez6rJdFTpyGgOSwLr6OItzWNmYgWYeo7b9LqVO
nNlK34jSnb/6ijmX4bIn59UKpT6C0pWex2SoqF9nPaXxOdybNQkzUtdrVGu2nu/t56pQ7krqdLdT
28M2Nwblemwy7TTLJm1IcCoEneBKKl6ZhL0A6+MUZP2vnnR55W0k0ae8UOsD2Tv1SVcBlnxhG5SU
g1IsouLMsUh4lqpWshI2GUdntpoLCP7f/ITSubapnFNGndRjKAtfjRi18mzZTnC+TSAtyyxzDtz1
5uU2pr7hoHwO0rUVlT84Si2fOIGqnhQl/cJZf38xhaSp1nggZRIqK+FRVnr1VETdBujz+UH6a9UM
EfFIiZQ0KpbdPOotoXsxXA7y/VQj4Qiu79sF3DS7ZrlFbb9RluuBUMnKTrziLJ3JIpiP+kSlkLw+
DBHqcXI5lgS42umNj11TG1dHIT1Wik4AqPLcUpUjxcpzmpVqJs41DxT1468xfa8ZVyUDZ9yvPOPj
MoZFbPyg67D9hWBaRk76LSMH574QDUeY2n2oZ9Z2FOyli04aMrOAJyGB5UeKspEuoRk9jWQnnhaV
7FEzOtoEZ5Z5ODt0T34O5O/L5W6eOrXm/uiR6ypuQTajY4Kgnof7wVfas8XeswRtQG/P+lgf7CGY
Dq7WtsDTokp126BqRcqyK7W3MXK43XCISCpu1WzDmfznri3+MqBQqflMIuWgdWwhZJP2gU/WlZAb
VdFvSspdfpkXxze6WYzo7M77NViaTSPV9xp5+W+ntlLPzeD2/GPaktKXgzGB3wguSLpJYJz5pHXe
wJvWhKTTDopPmvseUGTnA9Bm9bWJoQx0xjT/lPtTuXUDysvZYgP0XKsrp1C1jScy86GCzs+WyNyU
PambSUQnrVhYZFO89KQITBpmz0qB5RnEi7cYjipr5gu41N2DFmb9g65Z/mYYYLxZdLZaBdem9PdS
NVB0CcqsgHQ1Jnc8SqVsYoAh9jYJHQLnuntYGvspbv3igexMh62iRRFn0dQeCfdcsIpt9ZpZZLNR
YrqJgdc8lJxWf+gaPqEmtqAcFkzM1P9SXe137dkU4tCSwUqFsH+RVtsNvw6TN93JoWTA3me1Xj1I
m2uW+86003fSFintigyc9FnzNO/9AP0wCC+erTxHIOU9kLDZnAufjFQhZUAb3Hqdl0JCoPXNURpG
K6gfvNrtDiBpsR4RzouhC5WjqpkdhBe4SV/y2IJdF5CYsvjK2SGRq5IwvI2+2cKadAzF0LZKEPg7
bwjBIUiD4l42qgU11NxCoCtFWIt/GZqyAZpGVYPd4pwLK5QTwyZMSqDnXmZJRq24D0Ld2w5dCUHQ
i0GOsAaidrHiAMZkKjsbpO0j17GPuQZrjMClVAXVHrRccAVLWMtFXswQFwJ4KeWpbatDY1K8HCbz
vuD8H5SnoH/wDZ3vm+gZyTWGA/CeM+VfmtgvBhH14Q8kHYShL9uaCgaSSYkWb30lpU4/9sAJBID2
OHit8zCJhqpcWIBromOpFjkPYWY5D5bmO/t2TJzVojM1RbtQ4XSWKjlU+gJjs2pzPSRHkdmkUQuC
6HaZRbdcxuupOO7Bpjl7odMfKcymOD0t5482S+5NZnbEI4XogkZF2b75OPZK85SYzj5Q9Zlckz44
p2SYriMpmk6yTbugOUhrVI1fY18c1ZOd877i2yu9wFYB+J4NIaQVTF01Wr4DliPaS3GOK7IotdC7
SlGryfhU8o+5EXZ3vKnS2yD4WUAeBqlhK71Kw1JWdU0+vxRzB8BOHcJts+Jra5cFTAvAAR2b0sn3
PHSNJw4beJIDJPCvyAZ+G0D8b2AEjmsHqu/7N74mOAFwseCbp7C8s3zcULzrbVp1Ns69aGRPNhFU
VGenCv0KDHQsCulWq95IWgA3EZO6eWd4bfxxSFovfi7zrv1Yqt0PrYt2rlNVj+Wg6s+UpZMeWTes
FKPQeB7J9tgE1uDvpTUy2e/DWmKQgIHzBPP3OfFJk0qEc00M8YES8JM0yvFx9T112Q1JTVjGn4Na
AeFaeCslwP4zwPKqZamblJ/aO9lQfKVa4bvB6st3FHPOxJJUwC5nP0nXbsp2NTdNgFFf/Nu+2Buh
Zd3pjv7DzyAkGwctvR8KnpQsJ0HHJxvxvhONNIx5bh+DMXvf2tVvlRiQ5255re14ffPv7OAUh/O1
kxClAnxe9pam/Ytuyqz/5LcMi2O+/4XSjhszDRJypX0QdyaTimFRc6o3oQ5iEI3s9SXnJCspvzGT
Cxodwsi/SP1tBjnkjd+ie+VTgtWx4/fwQ1MrnUUGF351pWWI7L29m9wkNjSyrAMZk/v8x+stc0s/
I1SsbcVTBaRuOALWgwuqNN/apNxZAltaykCbRCQPk9C46IbRgMPolSwGdlIpxyxN7TrxqSwH5ZHE
Qeupb/LvSmENFykRctV37M2sTc/35gnikEOUFOMl71wNlhwqNSY71uE3zfV7qZNNn1uAXLp6sZVi
qczk7lb9fCRmy/e/q8MPZENHVKhpHVyBRb4zvam7JknjUacSBSdFIL8yKYFrEoTCuQ7IQQ/Ce9mz
dN42hdaBjvynAZYxose+9VHq7TmLgaEQLlr6sxk4SJJzZIUbAg4x6jzmFBsGWWpDbxNL33riwMD/
nkJMcs7atDg7Y/wYmVa2j19UUl/ZdViu3nZHKtrR8kHfRkv7K6eX2aTun6csfe/37G0Z7Elycrfa
4OXXJo16gBaoNCipMVlFdh/+yEnzpIjoJ3+ZTwbYWB9nrWg3vuam90UBkiDgfvphsivt3maNtrH7
rlxTuu9x+NDOl9AkPXtXh5QSOY0zbl4pZVc2RkCCet8aPula5GyT263Pl8U8AXHfrTqfjwne5K+L
IQIeFlI1OC/VrHjH25bHMXCkUqJSwjw3xfxZSrIZSlN8aYZ6qzdT8U7q1AggmHp2+XGj8iHN5qg2
2kqbKVTAn+j7WTG69aLLstZdTT3J6stEY/LN1+Auv81KOdiJMrl4JeeQutwDW9ZPx3gndSyOonWl
R+0BnJH7opyg+IBm6V3v2eMV3MxrLCTK5Kt3Eyj8O0DT5o0UZUMM/weJ8jHRSdzSxvLufU685SCp
aqm23oNs0K9rgKGpEx4nMsl8qBnHUr9PyY43yzm6a4Uk9Xpom2fWDicpuepskqWoT9XegXJrJZW3
plH1e1+HKszoQJqTunBQjTtzildNVsdb21Oqu6i0OJ0FmveQOppxx//bJeHZ0d73Ngcoam+G/5pK
bZ0BhkIxd2+ecjMqvoYVhasuqFSAHSnKNpkr52KCUHLyGtXcOwRFHnrqITdAsKgfrSL6xglX/dOJ
9zBqBDueM/XeoXruofN0e11UATq767xVwdr80rXeSVptJQHxPp34isM1ah9UciGPKRQ3G0Ov7Qtl
8z+AVAgpoNCg9BaqpVl0Nhjth0LtqDfHQ+qVcSp7sKx/D6N28/8y3d+uKnXiDtl36duATPlaHF+2
ounEyatsKDbaxCT8XhaV9Aj0Sdt1usofVPhKnRwvRQpB35Hvbh2ltMxLlUwOFsi+oFzq1JFWLmiW
s+eqTykWdb4AZe/dN5ywTU1eHQpdje7yoaX61zLsR6JBME95PuBK8JCuoMWwvoxW9zQkfIOVsVlb
A2ec7PLPN3zVV1Crsjt5mb6tK5NSGYGsqhsWjeyJRrrMAp21E1HraM5+zno53fNEA+Z6DPtvFKuc
KsoqPwaAG+2pL+8PVeTH0Nio3yy+Y4fcdYDfKZziw0gB0t5z52krxWZs+y1ETfleiv48xBvVMuKj
FD1dgF9BdHGeeFR+CECyotwI6K1KVZUr/M/kNefAr1Wqq78ftfyXWIt4qxS9xPOBIut/WaWYPZTm
dgrUH/08eyC/2iqsQ6lJrm+bJ2RHD+xgbA3GEv4zm0zp1auUZJOFmQCy0H/Eg5Fn29E56jaBfsIG
BuUwqnHricU6hTHVwCEQhWbSYELlcLPyUzMpURLeaW3p21IfwJ59MXuVZZQbOeNtWiprV1PuK9sW
qph1n/bFyUoyeAKhi93M5J9/Uy1AGHTvizIP1nbWwujU1W7+ZCTGN0g8s30ZBOTpdEFxlY3rj+1l
cO+lMDVV1W0Wo6EE2tqqoVgau2o4AGj4wc8rigm9Wl95uqPctYIwhNOA4D5PQVuyNOOVvqzywFwN
LuCTUdsRN8BNjgKBtj/OPUyXHF/EnzsdjErbcr+2Q8CLLinBie+py+iGtgczovC+AhP0VSv7+sk0
puTEUknbAvE8fE1YHqeG99UkUsdJbamSC6tr78zZ/SHHsQ/g9U3ZyeNIxSPnEZ3JezeybpBk6vhk
arb2hYpSuDtJETnKraNsMrZCoVPymhK7SdlEFWWfaltBEJ47LkjD5excS8/eyE2oGwu6tjxYa36r
3jdJrN4Xjf+5jgLtKCXZSGOc+KuB2rjrojd03bx0pTFXUFWqjffBno35avvRtOpVSAVnQOa2nj66
eylmivUeVuc1bKxwYgjYGlOLQz41PbzIXjKHWbOS3SBwk2a1mFS3ZdNSa2SGM+SV468utH8rs7U9
0Bzn8RKLJiAKk29qY/jkFHa3lwbYt3yoT6Lio23mVByWddjwtx7IHpLdUMDuxILUQrxwLrdGIPnc
5JtTx5GbBtcXgFgiZ1pmRTfguWlsP0MHjlFwqRVCxfC5zvqhFdw9DenyvNVj49Bmuv5e7f1fVqDv
4tM0wAzHOsFdUUsXfJudZF/HpvkThP1jE3cE+QBpYPvoH+3GKR5kID/Vq3mlBnl4lmKgheG2UoEm
cxPnfTPO8CMl8xfbd8td2o4EHz2n/iT0RaVPXyiZBZaVrzDHO+uKDKlToY7RJ9NNADP2muduAgUy
i/ofUu1mQ7gvjXFlZQebPdoJ5G6QmkXP/FOclHEQ9IWYb92be0i6FdThgOe+jHkzz81bg14gXy1z
Bp7z6FAHsa9zZ7goQTFAeA+VlTVo9x1c5iZkvuikNVHH4SKbos6flTFw9kkT2/5V6oAGIYdGL+uV
HEGSSUR4Wsxa5XNy0Dj/KSF/heubmqQyHXbJSzEXf0BnXkmrFcWfi0btDnOr6VQ1iBFR2HISVNoR
VXovjrIKDEgfmwSzr2xjkwRoy54FTckipG45xNgrdWLvSvDMQLvWNXUTBO3PsiSUr6QVPIHUvVBZ
8Zvsnf8rtO/d8MsgCeBvOoGQ8cbg5g7Fr8s00luyxN+I4/+c/2/TLLobffzLiNwCWYXfLncTibuJ
BD209F7u1Qr1d4GZGytNaaoNMYbiAYax/MERPfILKGCy76VGNnMIi1w92M4rVy9tJ/ZDh9uQlxnG
asp4jPndVo6UU5uu2t9NxLKkysz6EMYLyySMHIXxbo6twFtpvFevpTtsNSnKcVmZFhxnquZODSgb
p8yv7y4RGaHLncmrU+/r8MCf+/1i8NquPzcEHW+3YaqCBEzZwNzsPGaEnTqPQKluVe5j2njmlbyX
k7SpQlUMDkAdxsTqSIjS0JbdsK01z9voMevwNTs4f9VgF2zQzs2HP+q9DXjPRc7CU6F7hL5msZP7
1x5Bdbk6bnJwo866a60i5f2acQSqNSopOiAb3MWzad3JnhvUxjFo26ebnxwSDOm/cj+fDxn/DALf
jHD4SRzaxohWtphV+i1TibzQySmL0+2SGlgZEVVZm0GcNg59F1CCV5YHKcJ1DhGwRSmSFN0MqI+6
e4IwwD3DL+HcmjeiNEhd78XRrpzCGORBcv+MeEhX8NvUj3DM1Y9RzJmXWepUfA1TzcdMQ53Ja510
5i3YbtIBtA4pSj85to1Ze5gEmG9j38zXNGG7LxtqsTVYz89m0f9qvM45DywaKIEHaYliqt8GQVle
QYQAHKcVN0W9A7sczAlgBiutCjZyhlddOa30lhYfBBF+aFAjzSrkUZBvQolZZnDCt7F3oWSaINtg
wZZeDpm6uclUobqXm9fkBSBY2OG3VxZLDirEeFDP2X5TJ8gyPGW9Yta+cp6pKmR9RWMlpQINM6d+
APro2ikZy+gSUecK+rxxirN0FxDjPMQOZVVzWVknzmztQ2AO7xRjoMoaVOSVMfftjg3U9CUhikD9
6fRJD8BE4BvS7uq0v+lzu55v+iHTX+ml/0w6yc3fTDvlCqsikCwj8ElDVd3Vgl03Tdget+UUnWbB
vTs4UAtoEOjtGkG2a7BxOfCLCjfSGgDNevHthBeUGFvlk/2gKtGhE75QH7gnN/A/AGE6PzZ2b6ya
GtQesOBWIHYbXw2tgx4j6CPgzE1KXPVGX6Wxl9z1UZk+wbh0X4Em/pk0q3xnB40CwJpXfvaoZCZ+
VFLsB0c7B/6wJmZXSjTrK9DVEAhVkAANbn1TBXYIQBEn+fVVqxViaRnp2dJZ+kiDFGVTOtSx+wGM
PEEoMF8WR9lTBKRzMXxfppdqOcmiG8LoS+d8Tsdi3tVGE2i7arYpWlTYrm0gIq3WPEcbllHCZMVJ
dRk7g6d45sXpjgBStvp/RpFLFZ8Mz9jcJpHz3ZzMpP+oKUZ9iI04ulsauyCLepjWiwZ4pOgOHEu4
EubIeiYkGRylbnGRvaZ057WvacpmMWiTyzCipsHe6jPqDsXFbkrZLWoyO0Bv2hip+fouDIdQXFd2
X906GU6BP/UnT3V+NVInRWlYxFcucaWkq1fyyzTK7JtrH1otCI2YcBn8j3M5wk9py/AAZ/MRaI95
H41OuKoFhFYLsj9QAG65KRXPOOehB/SWhNpKAI26JpzvrCcrItjr15MKyyVj1II/yjTrZ+kC/EAE
shIETEFQWocxdRxWj7XyeRi0I5VzoHGr4cjhl8AuF/pqrn4YCUgdURzqd2Vrnpqw2w1Kf4obq/gW
Zm7DW9JQ3kexWW3GRhkebNWK9g7YGmcX6ol1l04l1HY64Pdt+zVrnPi9USrOQ0EhcQ7c23uf85jn
IjhJk2yAfiClWW3gDcSbdcVj05grOHe/V3AFPyeQ28JcoaylZEFm9OyM/MjcpNtMrLU3jrGylSh5
CsKuf0rGLN64md/u08zun9SiiK88AT9Io2zGwP/islq8SAk4DmffmNRuxiphoTWTuWIyzwl/TTY3
abcnEHydupYDv7lgDSNAfHoQssk5ESLIJ1un1fdVChpQFCkDL+HfTDySGEdLG4CdLfJLF0PVlF+h
eXGAWCYKoGQhp0xj8iAzrcgyvK/aLHmQSVjC1ghJ2oI4vm/UVF1NLasOx2pLjgsTdUWufvnOKczi
HWtpiiXyOd9LURqMgjrhOHbupKqx+vqit87zzV8MChRBlxqw6UmnPk7Xg9l+i72gO0sXTjLc+3a2
18sATW3XKg/JS6OZq8RhEZyUUW8BFZz6Ry9T7uM6UNgskfh5B2VZf5cNDef/akrRig+U595wqFmA
o6je+75m8CH6zbqyQo7IxMs01ROwjWNof4QkG2kshMfi9u91Uw8L39hQ3Jso28J2QSdkT+0CN7Kd
4sw9j2NY3cNRUq1hac2+/2ePjDnGP+fotApOEqMIDlWStk/NpHzyucdLIaQ678LDPIzaWlHM5sko
xvYpST/pZpq8kxoLjhGYDK1hJ23R5Dl35ghOUtC0j2msk9ZcmXfsTWHmzvr+28ArO7SU+FPreMau
8YzoWCSqfdfxMLAH1z/XvOZqynXpjrOnbN2SBEhY313gMGfIluZWfz8BvXQT9d7W33e977wSF6t0
/tvYnNjfAczbbNbbi2w8FeQDXroFUI6/dbKndiBeEAr2OQXJRYLnlEGrq4IsubkpO5FNGnfOIbON
+TSXoGNLUPYOBiTeSc5zr83KYeo7UvVzPfqsVsYa0M/wG4mTpINF7nvdiaFILMnBSXqAXY3ozhoU
/S4BQYbiJn4mlywotzejHbfO0Q7UjyElDRz1+B+KhkeEZ8/dvofAZlN4s/FchWZz5vijX0lRBxz8
IWoSSHpqpVsbxkdNL7snaasBWEiUKryTklZO5dq9myMe5Q9g4LjnKVGSNQkA0ItM9nTtq9lYQ7cU
fnMMZ8dKyfrYtyWoIjoIWfakhB9KQQgmHOTIRBCT1COITnIkS+vo21xZu3xyrI/DMJT7PtmGAdDf
MxnD9b+iCp7DqdWUD3Y/fKutOrmXkqp/aLpWfU9KXffI4do1TQuYvzufk0w9DdZS1PMh25MKbG/J
0/uUUR9/rGo7n8myV+ZDSda1nhIaUkVjhSOYUy+9MQMpg83AsJMG2Whlat/8HAA/zoCGrZfxacMh
CvRHXQMChB/unBwWrdHt2BnXU3LndarOEzPV3oHUPKyTsnH50Odg1Ti1CRyXMa5LNyjOdldV7q2b
+WVx1lyLELRTgsiofO8M0LkJuBVQDY2kgU+8pQpjgBana4cn3Rec4ZkZf099f03osfuZxf2DCRjV
53niB2MaVfnQekl56AebGKGW6XdGXKmbUOPAHszur3LQ5B5LUIh+ONaQrUI1r9/nPUTrteP3qzqA
AZzzwR5EUX5zzWTWhzaxu2diEoJrjNx2aa2LMOCQx/wujU4ReE98MNIkG+jOP8Df7V2lZNiNuzbc
gYwzMTXQxX+dSxorZXb/nCuC8MQ0NO9qisFyrlh/DtLM3MiwW291KexGUfsrXvdK7kfFXWcdiEON
WFu3OtgfM3gwB7AirOdUi51d1efJthVr7T6ugb5VeAL3QlRHY74jas25L5KilfrTmDzKgXIyxyqP
MHgMvPOwQxBUUa2VeWc5l2qMf79S8L4MIl49RuDfmkBvLVJHwyTadX3TraTF66tfZinefNSs0Y7k
eRyXwXHJziIAP2ilTQaP0Zoct7Nuw21GGitngSnPV6HyBey5GmpTBC0T3Zt3FpFcq2jxaQYiT3W1
z5Yakmbcdv5uCIrpizGDPfVb3VUg7Uq16vxV/Ye3nCQXMb0/vKU6jON/eQXYxqPq9gd2TtY+AY3+
2ZyC771dT98BCXmnAED0wdRji+IqS6Vys2b7083zSnoAs7gbeo9qTj8sSWjvPhqxNq4NTuCvrCZB
XlWVtrhKuSNvfBC4UN7wnaU1tF2F+TMPyjt4ZdzPg17DdlQR1XaIp+5rcHZOTtMpl7739O1cDM0z
wOYDuHLN+L2oDfHgMX8SGNqDOrzqcm9+7klsAZ9EJcdLfGpWTbrHX/RwqF1bs1SfAxcs2MGyfvlH
EEUt/ote+PfC33fwl/PLD/RP/+W6AfO88Zf386f/X+aX91+L+3emYjtygPJseNaP0OiG7x0o0HOS
wg/jrqikiwD8t/IDIQP9O/zp/xpj0zkBctuz4LSsA+hB8c53/ekLeG1AsdXKR0cH87gSesiLpy8g
8qzNF31Ood1NL/xn1+wPRE/aVQbhyrkxk7pepZlin6vBcCDw6PWNtMhGGhZR9urGYMgbcxF3py4c
wRsTs8phkzZYRMpC9QlaZ3CZskT/XPbNe5dT1Z/g7WaKA95YNw+HEY6a9QgMyy4tvRpoPxr4tOqL
FGVPNsrAcXlgtg1IKLySFEq0yrm9yiYpvfYaiUaKvjVaayBe2s2iq82OOLaUA2WOd4YZzCs5Tg6R
hqkEVZaazhp4f0f93M8GVG918L5wrejSD452008xECdjakOnqcJIwt7AvOsH4F+SNDtVTgeLeko2
197LIe4Gu125EOilbs6hFHk2BP5dPj+NEdsbr2C75UxPsIPMTy7cBZSU9pAvCh1lNxPEriw4Ipsy
P1t/oLhtemrH/yHsPJbkRrI1/Sptvb6wCzj02PQsQquMiJTMzA2MqqC1xtPPB48qJsluq96A8OPu
CGYIwP2cX7hI4ALLQPnYrcqlPzgwChJxlr1WOPOsQImtNT2YHluEuObdMIvJZqmruvsaBeMnDV3C
P5L4aqNk6C8sC3zENPMEkdVftwnrFpEDO+jU9l3AcOu3OM8FZySg5i2m3mPlixLXsFPtAGSAhrCb
WhYH2RpIjVzkWXmpu3K4nSs8Y1emSHjPBoBAcPhhDaU+1PMSZuJdlRVDvq26kSUzgnpLipPDnQlt
K0MLCqUfvfvi1flyKEYDvdtCWftqGh5irZ8eajNCchZhud2gmu7aaYJ64ww4xmqKP7w08Sz42GTB
XkTt8DI6kbZgA5jhw0DvVMY8UTDAM9JwwKWk5Inx44AJ5J9N9kfRQXFL9OjRAjpDg+qea7tdshah
ahJp3DZiH0+cuQnPHtG7LltFg86fpNuzumYOlpgU/NoqavFaKLOHeB27Fwpu1dEAXYI3lNLBlwyC
DRdvFmUDOyJzHHEvDyzuL7qqIWXoo112iyM7YCjFtQa5fZ8nEFNCMSG7/dcUIyx78obB60doQqRz
p+oktD8uQ50UYxuejLepNcKUy2Rqs5XmYYRcAca5iyehf0KKv/TV5lNuCv/sIOa5kGE1FjhoGNar
hqol9X5ngwU7uKmYhOJKETNcWc32VVy5yqqNKvZIeWZspk5LL07sZ7dDitUJxtBIYFtAUc45yMqt
quPDZtbteEn9zoJ9o9nvSDRvCsPPv+d985pX2vBi2Gq/VkRUn3B46095k5erXrTNU1em3ooSebir
tXB6Ib8AjMavIF/02vgSOO27AtYEmiAt1TdZ36T9o5E1xpMKdoqPd3rJcOa5BpP7IAeV81cGzoO2
sEOUlkXWbhV1iDelgX4f3JfhWe/ck8Jz97PloIOpD4BzwhDXSSiZ6NINffO5HKHQ5Xbi3A8oix17
DRzACFL7c0nyTXft4hPK+8nOt/1wWzdm8zaXjOQAXHrRwB2z7lB1QjyKsHxpybtufXIBu2oWfm1c
TXuaEUebuLLDA6a/kCARs1pi9iW+DMofpVDGbwBKufvBF38IXDvc6UWo75zaU+8bH21vhMemb+CH
ENBSvla+k4C7qcXVt7Gtrjsby1mgDlleR0d3VpCWB2+c1BPYn3QzztCKj9jtzEFk2mn4Qt16zHlg
oPEW27pB0P5xHd4bCyNU7NXKIhsO/mSTWvz9VLblQRjGcFChkfz7ILVRVMrOfj8czKjkKgAYAzBC
SCWogMz0UOvOfhWa90U1dNfI/RwZOrbqSRpkJ3/0HmSf7TbmfVB06q7KwKT2UAqiZWwGxrrLLY0a
1tz2UZldcmvOkX1juGug8Vg427RE5W8shLabKkrSkNlt1sEaFZ96Av+NgWXXXus6BPav9mfZQvC2
vRaWQ4Y5i8VaxuRh1lPAq0A7Y2TCpWSs8cRrqinN4TbCfBWpfyBDMaEl2sHdysFa4B0z4x9LYd9T
vY8uiepiMhM496le2vdZajYHPLXDhWz69iAuuCmSwuuc6XOt9YdBgHRR3HjaNYphbFh0qG8AEJE/
Vfb1oNyTeeruB7uMD44p3IXv+X8YRTwv+WYPa/PRKlmbNNTNFgMKys8ijpJV7ZU1r59gBABK8M6u
WbDYNpR1Na2cYxuoNRXbvLt4s10BErHjY9uCEhwNJX31fWybbRuhOstCXQCe933h1fEXXPz8RZca
GHv0SKrFTi0wg4iAZthd+oRcLF5YbWTftyT+1uMA/BDauLZpyho2BsCDnZUJ/dix6N37HW+jo873
CNVqdsbUx3fQv7kVWUN8wWqRxyK7gPtxNjMp/WJ6xN5MJT2CIdtgOybaK4P2in9CDOOQH7WNkG0T
2OU3Qx33RTaL8HsmjOF2wuIgDcaF1Wn282Rhjxu2FZtqv4IhLeKVW/vVKwgknCH0HPFh3a5ei2TB
Xsh/HVUrPyElkizlqMSG860nDrYj8yQkX1ZOkiGLKurubNZexW/aqrBCLZUXJ3AhRbpkJ3LRPZq+
slTHU2Ceu6QI8awZsoPAQumrXmTfTNWM3lQN+GIYOfjKahZ11ySZAMpaSF2kfnWWdj0C0X7bcspC
X6h93V2cmUYmmbSScQsWs0MOv3twZjquDPWxjzpL0omD6yTF4wR38YDJdLcoq7jbDWDiNtgjqZe4
CUP0K7SzbIGUBZgyH1AubLYx+sQ8IX0jWpd6LxZKkVoPyLGIxThY3nvXlhdcIBx/waPWmgVtedW7
MIthjpRZuMn0nCdlr8cK4KgET1cR2RAzGvuONJU+rXwIV6wT29OtWXae2DQmgkwOZWk+hijaOLGm
qgc1rvHZQmZ0kQivvJOHdC7eVLzzwy0YZzvUa4yT7FRTA/URcmTr0sTMI3FAhTSGH50TPd1YCtL3
Izgwfsa5cY06V78GeVeeIRii6vpXqJ7PGhQmvWG0jx/xIVaMpVV3xUYLYx+daAw7d7fLcUcEuzOa
t0vJC2M52p7qqv9Dqye09Ycg/56e695pviux2S4MpxwfnWpy+UuN/sDO1l31Tf6FFYCFiwYl5E7N
AiphUOxk86Pj1qR4Fbt1dvdbfDBadRWhq72Swz4OeU4Kw8iuMmI4aeGshlFrl8Jws/XgHVThdw/y
EDi8tZ7o1L1solSuofiLEs9Qdw8K38IHZC6zre84uMvPs2QMNU3Y61rkHuS4voH4Ek/e5jZhHpaL
INvUkzeu5Ky+MrqHqlJfsCTNTzI0OHjNdnV0lpPA7uW4jQS7ggrFWetJxI0azpV61ZOMRZafu6d4
U/zU3xiW7h9IK2sP2oS8qxwx2PUXslvqY6061b4y637jNXgFq3m0r/PC1DF5Ed65bOD7t655QpUE
CVe8BFamMYtUYU24Qga22pO3dF4tHi5hYRsvQahFpx4M2rLwLOdVD2puhWoVscvOzRfTw/4kdYJl
k4OY1zQn3teprp3Ap4XbKIr6S940xRq1UfWBbL21NOo6einLUENfJkWX3hrfFQwhvtZdtC9iXefZ
5ozb0Js8eCUc2oCbs5uNgt0N2XjLQ1g/Gd88M3GWzeROxzLu7OcwsdZBMRFHf2WrTeimmpk+vGWC
rHSHrKtHJgIXcp0SyDx9zIGFBcVQXNpiqu69oP8spxeOsFapiSy7oHodh+kdyWZ977pAzdti6M66
bWfrALfdJ7PUTCisWfi5tnCPllueqt+HXW/9gcjBs2nF+VuY5+VSrTXxkA2jv5FX7Nl63K5oo9t6
VtIe86nByp/KYTCB9mvhZzPo7kQs2ERxxQxUxTeNitf4dfae0UXgvFmhzufRW/pJTwPjMeiBYfSJ
/dbrQFkU1Af2BirSj6qfsItEoGAq1AxDr+yGovMzoz1y52iXEkUHqrVdjtkXzylDDKg8Z1lpldj5
Ls2+SxBL6ntck8nXgKFujG2oYBEue4eYHVoAJHspe/USUrsNtRBvP/OouMJZoVnsf0mCNQ9/7UvZ
ag2mXal6MsM6uYyKkc1UteFpRpgVudhXtTU+s9cvDr6IgrUElv0aD+e4BKL9Gi9YL/ynuByvDEVF
RTI1d2oS+ZvU1QIs6PXoOeh0ZdvG6B/YXhQ/90IpDpbA/FL25lqisO8YeSLNva4rcFMfkrtJm4s4
Tf1Fwj0MpUsOfY9MwQf6Q8aod1KO/4H+UAYjOciYBIjIjtqkLlADDrV1hI5dHNrunEmnjKxE4q10
uLPXwsLypHhrcLx+qWYBfZKAKJzNQ5PvZrxpc1CNMlNgjK1xlmdiPkPQ/zIoU3KQoY94nlnNtv8x
S3ZQEP9zqteYP80SwfStmmpjJzQturRpbK9y6D4rs0BlXcbkwYfasBOFi6sVJJ5LXXUtC1y4f/C8
jGU3xR1/4Y8puINt3bJ1jrdx8lqeB2mymYkrPwUV1bNW9gTeoTXrUFl1Rl7tKoRuF4lbBxhuzq8Q
8wry2vI6t9nzKxhFZ69STyPvpLfuvTVpMO20ofrm6t+LPBq+mEWmL3kb0gulZfMQYBC2EdjtXgIt
NvFIq+21krrsLLUue7HUDnZOKdrdMDczs0J6OXaqg+xFzKEDyhT0p1ENsxezTd/dqLfOcLqzFyNi
K8+v6tAEfG3UhFetJ7V4A8OHvFFgROdIcdNHmEMXGTedPAehAWl4wlHpze6L1eha2Qu278ax6MM/
p3spEmMhKupn3Ur+43QfUMubNeW36YiwG0ffdsXSTnXQGHroLWOXbE+sj+wFnDb6VLevLqJGz01V
K1c/oZCeOtGnVg+cAymeBk+bIv40sGvdqHYNWorPZOEqVr0Vo4fDnF4F56HBnX1AH3pXj1gkKf7Y
rZqgMF+m0PqjSHCnKJN7qMkssWcSBnyNRWTlZ0c3hpN02pV+vHOI7zt2HOZfFr0/QlWJZ2GfRh4Q
1qrdV0n5EKFOrW7hBDQ/NfGOafdYRT2UrZqfg7iCYei56Uo3DBQQ50Oatu8Jcin7sSsxDhybKL1o
KI4vI9tuN7Ipx6lzRzoKioiVnt0uUA3VytUTUHidPj4NHlmESK9fcSAsqZCP5go00pxQQHAbTe7k
buCh9mI2ySI24+bV0C314A2OspSzfF+0y9TEJlr2qq8j8n6vJFrCU5rgpAbHu2H1HqWrsfaKQx2q
1oq0ZrDpEp7gaAx0FjxGdmC2cTvNEequAeSewA+RJemo/sdBne71WSZnxdrbWTR9xfMdjbIl2cfo
2WlikFl4pX5Pa5B6nvUtAoZA2tieHvUMG9phMPyjYcJnQyoiXCs2nHuzyvErmkg3U01HH9H80nMX
pjToI22JbcJ28Ap7D3fbOtehW67cMRGvlTAv8oWMMNjFcCGxhuNBWqgTUIPciy7yzKrLb4oS2BQC
f4mXVeNiYI+7eErqczcobDg71exOnVX3J3nWZtGfZzaeO0c1BCrOgI/wb0NxR+9vvW0366pYBYnJ
mLJZ3AbpzsXK6lY26/mA7koRvcrOYoaL5OFiTJzkSRa/bMX4zFIpu5Nd+AdkK4G/xVZ2sgRJbtcq
Q1c5pAPl5CAW/hUTO3OFURPQphA2u4x58xl597WiCsrFuBTe4qUn6l1H9XYhR3xMSEKkpVx7KEFp
/nWRMOW/4oSI/MwvI+NyVtw5xsqNsSOXHT9dnRc0LmGkFvdsJdrnOnPuwrEDCTK3HC19VtTQPcuW
XeffvHTW5BjT7tnG0R2vyWI6mXOzAM+8KA2nBzrBTBXRmqXw3e7Q1lP3HHfBuEzxydvLuWS8sZaM
jGkn5w4qN+yxD4zt7f+goTDidbgmyLkORa5Nq6vJRvb2sWcCfZz99UosOKvUwkKx64sXz4p2kyrs
d8tQrFUC+AHyUFA8wR+83uKocqxi9vMndciaB8cQn2VcXicca9Q53Wa6Whnc666ZnPehNTTutk11
CcLYPVvCtEhDaGgINumwqgdsJUsn6K+wMPurMtPzKx6Tk+oCOfsRN4UZrChcmqzQGCE7fFPDrCJD
gWUO+YWquAi7jpcMs5KjjKVGHC24Y5qrct9EgL81VvHr0hXjPqaw+dTn031T9fgENeQCR7vuniwb
MiIOAad+bt1CAWomFZqzshXBV8PLPOmPsjl6Ubb2k2DceDEYRKdtrU0mmTtq4LWLYj7FPH5jVF0w
L2GItTO7RwPXW6yaKACEM+NwtSnepu50yApbeWu4pZopK3K21jtERvl2gYh8a1J3h4la/sxDoj6i
EDs77BJHI+jriOuNqj2afZYHq/EalKV2DFlmH3V4Mk5Lhlxw016Y/VA9ZErm7oIxGrZDlIxPqRi+
kvq3vkYW9xH0Ej7lhZFsHJAXB5Lp4RUJXORkrNj66mQPljq0XxqBxa/tWcnZ1QAF1DWoV8VOjSPa
CPXCY93DbY6mPHhxbxznxAxw/zn406kro3pbphvqw2g+zv2NqcVLd95qsrxfYkjgnchfG86qt9Vw
FSqKvWrTxj7j4N2y54n4tQRFuet03QZfQ4dv1gBGO3OApMjNeieDVLScW7cZBJBNXKtbDCh1rVoN
vRNVt6YHvHPN7WwshYXX2KTcjYfvmLtU2DRE04PvsuFEZOUsW3IC1UN1NcxbVVUp2pSFbbssk7q6
yiEez7D9lGvWQkcN+MGcD75AfMPPYncvm3rnJ+dA3cF4vkK5J61fvZioL/gLiPMPKv/lt8CPY+yS
wvxRhbuyVlMsBgpUWfa2NwV7dkv+OXFD/JDIvTwGfqks+OE3712Z/HlFQQ3kryvW6GZt3SlT11iF
ip2hxWhaVJX3ihDz98rSq2sAkwC7R/dFhkddJb2STu7WmUcVtr41Rag9sdueMH0XJp818Q593NUA
lvuAM1X9mqUr+W+YnPrB0tnyQqez8wIudjL83MTdUllQhLKW6ThhtNQb1SlSIJxuxvm0m62A5KHW
ShvvEMYUCKA0Cxn8GKOj3Ls1i1RdhhlpR+kMrIlxlzUUqiJ+kwsTjObzaCeCOtAED9jP/XVfNc5L
Y83foPwTxmLu2e/DP24tQJu7mtXeKjDa/NNYpg23Vi/b+54SrhzP6zZKCe5auDh1pR1PKq/vtnxl
89cM0ZN2TtwaUGBWcRFj/4kQ7b3p2/ECa7PpcwuSlCdYmtyLOE4on/qwFX9INcozKbh4U2W89bDR
ZpXrbT7GdVGfLkMr1ZcZ3nx9m/XXcT4kpUMe3S++tykaILIl47ofwiItR9ai6C/fhrlJVV4K81WO
+gg3IwscU+Tp7qOjLEhgRTYARnk1+Xq12mngXfUs/lz0/trg1nBO6gGfq3YMHzKwPEthgUIdKwAM
fZCX75rWvGB6GX7PdKqhouWu62rbrNUKtoCGfxBOjamUYn7Xx0B/dcsxIIOTDk+ij4dVVpTGtUMC
ZiPqqL5rBYwS0RszobPvVh94+S4Y2qVTuFD0KJhRYemD+k521/BBcYbpv9dsELcl6WCkePIYm7j8
fmotfHQ0YFyZUpB7jwXmbxhN8mmHzaEFj/cKM08Oj8iz7OOuDpZV3ec77lLILtaRsQrmG648NE1U
BLd2bFZZtdBrmOT//Mf//r//+3X4P/73/Eoqxc+zf2Rtes3DrKn/9U/L+ec/ilt4/+1f/zRsjdUm
9WFXV11hm5qh0v/180MI6PBf/9T+x2Fl3Hs42n5JNFY3Q8b9SR5MB2lFodR7P6+GO8XUjX6l5dpw
p+XRuXazZv8xVsbVQjzzRSV373h8LmapQjwb7Cc8UZIdBeRkJZutZopjhfkObzm9IBO8i+5FJ9nq
a89+gvYO3ujWq7OyRPLyIjtyMUCtKnN0zRyEuowuWbeNXrz6TujsnSlpVrKJ1mC2rJw0Og1GUby2
KxDV6WusUwxKJi1ZykFq3HUrl1To3sjC58zJzlMzVFfN8Iqd6+fdQtNz6OMymJUOdLXAO8kWKdXq
WmnKuM5qN145ZVpdc7v7/Pefi3zff/9cHGQ+HcfQhGPb4tfPZSxQQyE123xpUM4BU5ffF2PV3fdK
/ixN4fUMTFE2mdZGWsxHnfoiR7GbSNhMsyPwtex7MXNm5MHstBZPn/g70Lzqno+ceBS3hx+jzDlT
8iOk+paBKq/aLgs/Gl4SdCsmj3KBbIENhowSvgRN0j5kkwOZlzG+4tXnyDTIilz/y5uh//4l1XWh
aoarqbqhwcMzfn0zhspLG7+3zc+D5631WQ1bmw/sn1oWb5yZSBR5IAz+CpbOEKwqihw/xeTolhr/
Mc4VA874PFu25VkwIA6sTikpxElHIKppN+QwEhYCVnyugiS5Hbohi1A9lwHIsaqKnAKjZNuvXLDh
fneUc2T8NoRC8DOqJD66CLWmLnIzg5WgY1f69++TZf/+PrFXc4RwdUcTmqOr84/9px+zABw6dWyp
v0xV3Ww0o003BmvoPene5Dnq84tjROrnzEkpRLVmSN4/iC6BmygL2VE4xjMaxN4jtOzo0KXuuI6H
EjvCqnnEpBVrzykJHromSva3ZjCXWGSdRSVxvW2VCIOeIGnhqv7okbWYEd37uMfS7aMyI8+Eott3
H3PlrI+L/jSY+fJ15YiPuDcA+0VikfsCkJdjkY3+0YaRn9/agY7dJ+/WVvZa85CPcQgJBrcZrpzx
0Z1EaWYte134/+VuK8R8O/31Z+3qtqabwp6TDI5u/foJ1apWo/sOCb5TwnLTp6qLyxI6SY4L8ZR0
DPt3LOTOkVd1p6JxETPo8ubVrkV41JMuuw/NKLvXElxSk9419jJ2O3QwZPygwLh1HidjiACn5Hi6
diub7Whl930hHJLNSbMZ5Yt7XkHxOy+7NdQZD7kQ6NyxoWfNYqgU9Kv1mNMS5gGpZKdexrZWnNyk
gC/002mDMPMumryrp9awAqKMd7xPzB33MOs0DWW8HXo9vORRItbAa/v7iDvHCsPK+MnvSOWRzfBe
lKKHijdMylsSBF8UFZC+IpwTutzTE5y1h8rQmt0EgIx0cBtfBTnhqzyDU/SNC6Bg+SOUN4hBRk36
YrjT4NwmFKUPgzUFP/sxv+mgX3qkK0OFu1Y+C+NNVl7Gn0k/QeC2EaPy1dJeGmaPH7IwoUfPZ7E9
IWkvT+spdG9B2QSQbxyaP8yYGrm/BNMez2nTZO02AVBvefDjneGMyp4icIzSt1LrS80JsEpAbOCE
VYB3SpSmO5KXRyiAloxbfsVe46dTwN9rVOunw8eY3GVxu5JtS1hfIsOvt17e7EO1CJ4DtS1WJjWK
Uz4Zztmljr7U56JAm87Gm4n5yqM431BlNfYYl1NH9lrqupU13ugMksEweD5Whg6U15nwMHYu+ega
WJbsBKQcXfoKXQTTm4qlUaXjYlQjbMLmwXrjUo7Owndbt5vT5PbqGVTpn4csw6iHnIC9ZT8/iUXd
peo50oAvIm+/keMs7bs6NsHFbmLnbsywsB88K3h3e9gx8WiyLetq82oP6N25uR6+V10OQctzEnBE
hvJIOe5sdJ73TO6qW7jRgVraeFa8SvXXHR6blH+B27llcdEV+BVI92Ixnk7lUcYyMK9ogmrFhYzO
c1+gsVGxU/fXbIVJgIGB3Y2IOfvrwmRxq2TgR+Q8OUWeuUEE4Sjhr/m41uQgnJ/wY1knQcIbG4HB
WxuTF6xsthVrrRGscFDXP8MGyY+mV1mX2hbWZYxAHf79k0MuJ365L+mWrbuOaTmuJgxHLhN/enKY
ZYS7sWIVnxUjypY2WaFtXhZ4iwJkeutMFOzQtXvJHac9kk9Gv2COOxFKiWphTpdkUryrbxrf+sIa
8all/8Jyoj6YYlA/RWWxkPHA08Md2dBiI5tahkUoCI4nsnb6yQiG6nbZUitYkDdqep7MIN0kQusx
XkjCjXB8h3tKbH/qkTeKZ1Dsb/HUXxpFm7/7Y+yse4yB9gm6i59CNb8BjCO0Sm9x3MzbTwn5ZAn0
/W18RlwCht1QidBxOIaVkz/OdclVkYXGRjaVsckvsFJ3MfmuAuFlAcM76PJ91ObFIwbZVFia+vs4
Ktr67z8t59+e8zxDbAphJp+XKShj/PoUqcpad6hiBp+7oMUJWss/TVbt3UdpaZ/7vOoXjdn2b0Mb
gB/wXQu2sqM9o5GzwRK7fzO7Idk6rQi3ppE26zoA6aKDLzlq88GhsnaUTXkmY4EpqNXY9iEScXbl
OY6ki8qCq8QL+YpYIHaxAz+avlSLk6eN/anALOO5Gc1LUEXTBVGi/NkV5nfqHc2dbAVzkrIpgvoo
m2kb9svKtft9Nc8sfbZq/qTbW9kbghtf62lVb3xXpIdghpyBgWxP3cwnsmbt+HbZ1H19ArUH1FJG
ZN/HqLIXyIg77BayGqWpNuq/cTOz5vpeKizqY+Q2H7g/F7s4qkmmJCopjFhlqB5389C68Xe2Bzmz
dkf7zkbKbVqYRm7f5ZVxrnJz3Jdzh+yVca2x7P/ywcsP9uefqSBHaWqqrasGmzXt9wVejxR117u+
/j4Kv1rlVgGi1lT62yHmC48aifuSV5G1YUsR3VmlY92nE8K7NgKLskUdPLmYnQEclC3wbCrVrXPP
CBdZDa5m7JEykwe0orKzY3NP8xtDYZGF57iD6hSpluHcsdTb//2X2vh9kS9MXeXrrKswYXVd135b
GsWGWTq6FmnvtuZ9qiE13zXcZX46DD3qfPAdNRYok71IEZe+AzXSr4zMc69lKvJNzPYeIyU0SM0s
9w6lE1oHFQjNrkum6c7rhmpTYM18hX7WL3p9bI5FqJGLN4p6B+galFAyrR0v9fYG+L2DPCvUCILv
HMt+nP2n3o/YxzgKa/F/uVX/249fmK4lHM1wdNOdN++/bYZYmEzs2cfqPUrT71l2IT3v3Q1RZJ3D
Gcsj8TmmSOMVikfm6iMmz+LWEScNg63bhBKNmoU8jaYZRKyX40ZeQA6WHSjZzNkP7zhStB7/hHp3
KAyUwRigteL0dzf4tzxVh3qWahqTdU8OFNwBhFEBoAdumKgvttQxmWN22Gp3tyGgvm5NfR7io7my
QGt2RAa2zq5VnT4JxzQO0mwIJ+Ls6qtmszMR0YWARVMe5Ng8jW9jU/D+zsIsg3bnK8Omj0QN3ddp
tUU7lHcg5Z33QE2wp3cA45EhsdnEmq9G47vvVm83S5gLqItovXOtEsRYxdyB2BDp4DzILiBr/Esx
eYhuzh3ZyNql8UbMwM0gv2sHdU4P0RFNxScDQOTf/0xs+Tv45R5gsRt2AbbatgMIUf89M4BkZaKh
ZftuDSDHyzok+YW7wDpSevulNLx+Zda1tQvmptKD4Vb1JruTvTy6ce8lKzwWpvmUsXSS4dECO8XD
7QtqoPZLq4H/cHJDXcpOV2DD4vFT4TD3Ovl90PdPuBOVZ7M07TvTD8WyRVn5CzB3GFX6+DrVBag/
XFP2WegXT5VSfZIDOiWrF1Y7NvfIPcbHwJ+SdeINyucmXMgBucjcVeEG49ErMhefeI9H/3xp/PSe
WN9aT6xi9N2gK7iRSeKlk1qk/fyezxeZo62qRfX9OB+g//wZqzKjupcHpFJ+jsnBH3OVqKtv4z5i
IkIpiTXFL9f6/fqlDSqIbZKgev5o2+o5gBPylujYC8XlkO3zWrFf+wjd+Np+6xo4dEmnVqg1edab
XWIHDmWRhWkHrgSDEUTOiEOvhJpQZ9a1ywY0rxOooa5b7ruCwh9CIQk/E93HLhq6fwR9rhr7IwuP
Pnhx8+bREWBfRF6/uBAE7iajcR6Bs+nr3kXcLcSN+HH0qw6bO3yPIqQrlixcQJgP7UWOHSYcvJJK
8WCtMtbXKIZV+ZQsZO/tkDdLw42m+4QN0ckcNH0rfgilSL2T3+RPPkRWMNKetlgxXz9CcsJv839r
/na5FkbfqjSFtZBzpczKx/VSLMcOaoGlUW43667P9atZaA0FDl5Wn8+GOSZ71cIVt7O/H5ejGb5x
VWps3oxxtyTcXZ76ufest5Zx6yA3rZ1ciZCXvc48Wp4Vgw84hXExNaJJhwQxsRYDRa1G9/KQew1i
Bl6YLmc0zS3WmMa0t7MZLjyPa+eD2rTwW2Jx+Zga2a1yFlO77KNRrFE3ejYcd7y31alean1Xb2VT
HoZMaxd956T7rimmexnTUuDBCqQn2ZLxYnT3uVOMdx+h1ozQz2+ja6abzdXMvnsapeI6wdGIVOv4
iq3Xd+qN/tVVNONh0IJzM9rDq1laOmga1JtwSPl5VB9zp4FaeR7TAlw+jMFlNOppuUz8s4e02YOr
KsNj7UfsoikZbv1uGh5FOeqnmX/ouF1Wkp/EAwqcC0hBxna54kBG4eGkxY+CZwS6/OM928DiUR3S
dm1pvVjL5ujG4X02lkvZuo0YS21p+ELZwlgmdeazR0bYy642umfox1B0rP76bIdNpL0zDauv97JD
HpIe2OfGNfVZy6qvFnK07Gls9S5IivJBcxHPLhuzv4ttRzt7LYAkQKTllwQBshRZx095mmbbDD3F
nanmxTPWX/dywHsofPsQ2LUSokYHr8NtjLvBcQZyKuNwgQKbniEDLG4jNFYyRyU2Th8j5DC/yHBR
sxqQyYbqsFiuHHbHAdbkgznM71lSHTUfEfkgpZlYDUuerNfXqDWUKGuSqLAHL/2iI6BTxtbwDaMi
gMVYaj50k488TtpYOy9SR+69jn0bkvCbcy37q0VRWbIrrlmWjnuexymKFZ9amF6Y9A0IANb5nwd3
bn7EitTgY5yJlhsQbu4ioJb7ilXfUioHpJWN7p4KEDMqc/sSqDyWpWLANCYPdlqKU9HzLk9Fj+Iz
qo3vkzNTljRlOKcqqSoDMxFhsEkF+b0sGq18hzcE+ihwc7g0bfv2/zk7r+XGsWxNv8qJvscZeBMx
fS5Agt6JKVFS3iCUSgneezz9fICyW5WqnqqJyahCYBsAIgls7L3Wb6Dm6nFafB8B+a/daszXczGW
d3nvAg/rh2IzDmq1mg9GEnKRwXN77AQBeSc3Gpy53q+CTR1K2kM+iu0u7lRtOZ9GKo2TGBMGc9MO
6YAG3clY01XYgm7/rGJjbBfGbFA0DncYuX+f6yUP7Db47tnYoH+K+r0/dZdrQdxYGPY5c69c1M5q
pZPyBQF9VPRcQLGz658HrUYCoLAj/NYWXWRqD7rYGHZfV+NT7VURbk/B8KKFHrz1Uv6phOmGNIkH
CFN4z+BGhgQqzgUrdt8mzb3qsqR8i7zkTuhb5W70ghTGtNZfUmDzCwgT7iqK5EnbV2jczSDXGXO9
3q8cN4ztEv3Es6UJqWsrEgzBkq90FaUeKvnhs+yLFiusohSObicJx95AByySi/1c9Vk/74md2/Gh
mHB+aVB9RXBGLrYuex2HrjE6m3GAbI8quA9DqsQgmi3hYmW5d8cKx7QVKBxkYqnTvS49abJ/R4ry
EIpKt1d6ST2Ltaed8QuJJlk2Z66aNwlAG2xa+mZHKpLIbMOUwRIl/6GLANwCfYlAkTTBA0odxjlq
C8YrGnU36r95yltWBMFDLsrl0hwSPI+svj720yaXQ+Qd0nIjuml9FE2DzbQ3N87dClXJFxokPmeu
+9KviHtsL/V7SDvSoZTFcd9ZSYGBThXejz1pcA/wxVuAb0atum+t5ge2i/QU+VZvdDwQYx8HQeAr
VmEs2RpQ6b0hIxwrwUhrEaxU2o2g1pePIqry6mGoUIexDUeFb/dQpxgYlDmPSagl5UMBUdDBGMxf
m55ePKQKcpaM6gZuMRTlQsVI1MwQvZyKgWEYGx8t6cVcNJu22DHBDD+KKCpae3iJ4I+mzsmoi0c5
937G8r0bjeILUPDXEIjmc18Vru2VmnEfl3K1zEzdv4P9l63CrhePvVD0BK8HcRcP/EixniOxgp/P
Qhfl5gLDNtqI/Nvq0lCfIOVpS68cJBbZ7U9J8rt3Hg2hjOP3kJmdHWGNcCuCwXfKHIjwu5nKyTLS
Y54AMdStQ1fIG2wWeQByVb+lRarscncYLlOpqHO+Kc9PH0ABx7YgKSMipmLyYHgqkGhPKHdzqyWl
aC6iaw8knla57TtU7qxxNRfJGofrjoCeMw5p8oAelWonjRAdrKzyz7IsvTMYto+Bn2SbHJ6NoyNM
+ehllkTYLxdRZaHVav2D7NfZtU4ZQTQPYZup2ijUcg+beR5Q28cavVsn7ytxPbdys6ByH5cx+CxO
2XXLEpjSTUVG72x06h+uCykwceZjlKZfydgz6mJbXXEcy4AmF1h2RXpw8pBaXJplUj0il/4IM4n7
M+wWZLytH+boAtSaDtLgnqx7X8MqfDrIN0FqKdgaP45+/HGQbnYLs8zNH16XIFBhhNXVm66UyP4f
rwQIrnpMS+9RFzzhLSnaP1wJVu9mFHSbsVQDJTol4+cU/bwpk3r1N4u8KdaRzcn6j6w86SFZFXUC
ZwCQ/hznaVI39wURPoUR+grCn020l8tUviVy+Dx6YXVG+E+++UoEgrUq7/uCqU83uMu5E1xsbI2B
Wn8c4tfDLlRBFc3FCTC5RoVO4YfjFGYvdEu0SZTNfEYkIkFZ5BHJp6l1CMJzhAXNRWJVviP6E5yy
zE03fozPArM1hD+0MTh4VpzZfsiSMgt62KVJjzNWrN/PPbz+Ec239tvc7mM7wrXr01wKJF5FySDG
u8Hyb2Zl6QimKKzGRX3tloowAQnNA9xS6EFTsRLScBNFYQjeiKIVFz3ympaxmYtqrcMMzWt575vD
Nwbim2zq6dWI2vQaseQAiUmEvs15FhZeyMMbpMl+bgUx0hz/+heUlD+Fs8jwWZaoEavRYQlpX8JZ
ocFoUlRmxwqvH9YECEeFrOTIwOgmiGPVmGmHx0YT1b1eptxUfFaIdi4JVH3QLm76QxbN8JqXWXQt
MLHempFWkx4LIZZbaImKCBOvKzEQnCHL2yex5cXcJEp99ioTtZV83MaC3D6NbTduRg0Yp4843FOh
oLwxEgI76SoOOeDDPw6HHlJvzYpHp5vOljcwZC1TL44d9iS3AXj2fHiVj9kuJzuMARfdiglOkapJ
eUhAnz6av65pWVW0N61UXcy9PA1BP4nRcT+fA00kknXDUjDDftETCbzIKMxdcswXPIa302eVpYGJ
UXpE2+a6eeNixbNSUdf9OBQ5Z+mgFvqjiInuwcNfcZMpCXpv095n3X/a++t+Rmj9Op/1770vZ4kC
S1sDnSaHKN5VreCuQz8IFizQxmmVNt5JiR+vtKbNlp91ntSMy7aRFGc+bG5oVblYqInRrj/rDM1E
MG2Qi5XWjT/BgSOPWUkaT54nbjWFMNaodShVV4F5Rf89W+ip3zzLrXYPfswHhCM4VEBgEs3ipBRt
9f2v7+8/JbIVhTUCgAwdFjph27n9DwmjVGeRE8i1/4xQTRDtdGNTKek9BK/6TTebtTZU0nfRM7WF
LxvKuUBTf1v6o76G7J8dMtTv7QzgoA3Cipt82gjI+i/1CCToXJSr+vTXf7LyNWuiGJZmKAQ3dcVU
TVX7EjjTJdELfLJS38ehX4bWWAF9YKPGOZ7PhlFvWCZHdie6v+rE3sDiGz87W07U9tlIqz3UPuDm
EhQr0giQp5Kke/bA69uJlojHDs2wb8KQnPVE7J7zkh9IxlJmk/hLaNO5l8rHoS4JbfYq/tpZzEte
t0wJ20Ra5r15M3ckA9/hWxVkfwNBUMwvAxMf3DR0RJR1QwVPA0Ll9+QRLHoQBulkP6AzYGpxkR3I
z3iTkTe7xrRJZC87uDmccwLY2y/1c3Hu8dl3rou1DK3WWMXrbzrJl36fxc9jMwviDqymEE1Ytbsq
iJvvfc16hjhADKRSBwwaDE9bmWpF69QFJuiihzl/matAa/VbRtIRbVoa55N0IjZOlRmoG+To+quY
Fx1iGhctzDil0HJvemWDast0wHwSwS18G1iAt59PAsNsOEVYx82NWtVEjpt36pwo2cfECJlykp6P
ps28V1dqZiOz3DhfGtIErXZ77qjzqCxkCSHZsskN5PSiceErQXtvxPpw4gu5NkmLute0KfpnGFPR
t492ndAok+TqMLcBzpDTtD5kMZ43elGj5er5Ep4NiniIpeLX3lw3b6Kp9UvnuW5urWrV2Goe6jTd
6OV70WoIPgzxnSblOXHxf23mxtFE8H6VqUO+n8ufzWKIpDFJg54krYXfrjAKK2V680rTRgSXEUpN
cjKn9zDwkOg41um5+3gNA5JfYdbakH+fWic3HyQ4UzKJoAXmk7RFIt5pzWpum3sFyVhuUV0dmKhM
7/L/dFWpHbaBq/66apj04sLsNaAIyTiioItBY4zk3nMFkgVWWm6dIW6a57nYyYPwLHdE8RUEGA5t
L6fnJK1f8BdWTqjKq6d5T3dVVoC4ZOhFrrJMHAGXzA0h63xsJKrCmYufm/mIEl3XzyqR5IPdSBEy
KXUnHAG4IMYmp+bKF3XhONd9bnzd8xdeHsQ7osfRHg0vHACnvXlTCe6Q2fMuuap4hTbqOWz8+BB6
KQpYZp46Jj/Dsgzz0kmQ2UBVAj1oglw9xLfm3Ssy9DO6Nv1W1cStu0EWnY9i1TR3FrZBsqK62UJL
S0IvRd7iR0dn3+qaUxqOB4I/8dEjh4fsqWbabq0qj30v606jVeN6LmaYA9rqOETnwq+8W8mMRbJi
9TEehxbC8m9H6e0lgSTDdLMOiQvI1Q+e5t0AaO3R1bNynXUsf7LMz1G0DK5zB5TeBtvwXf3SB1a7
1/IMCeHeyn+ABp1OYOaCuUwBBO0RFpIvzaCO9twABOqOSEn90LpejroMgrJRCno9MOXd3EEr0KQW
CLq0Jn6q+SJKXLW97ywWrS4abaycy9VEwnnplwgnAh6KILAxZVY2biCrN7UCcjQ1h2YEmltnvZJ0
pe6YvtbvJnAxvC+k5wRf2Bez4lwvLlMD8ayZmOHl0dav8gRerlXv+8z7RdiQ+/Yn+YT8Dg+04VQW
BekpIJjPlTo6UlALZ/QWhutgEVfKwZBuolTurzIqi3eNepjb5ppSMnJQN76+mIvELu5UVdV3eCr6
2ypQlFUkStnTkFar+bvQ+6Zd+PVYnZK4IIU3aNrH14sQ8zJNs/RZUnioceURt73fF980DJ/mI1Mp
QgIt1+AkVABwBNWzHKsf/O9wNT5+CNlFZK8z0ehU8Oo4i3GRLvQSYQShRfIyVdE2rQp4cpBbC+tj
Z5h3cBL62Pl30yD+//T58yU4T1o15TQt+LyE4Mna37yW5T+/lXGmUkTAm6qh6NbXt7KmebWV6E3/
oKqjeY7i5ox9R/EsNfhjtmi0rOdiimyHXsoEzEoyg4uuIQQ5dEs384Q24usx8kWKIB4kQSEEEv+v
PUE1LGYZQ7ie9z5aC/1vUpPIlPy+bJ1mVqQldQODXCBEytc1D2uHqsjBUN+rZYfwJqq7YqlIG0NF
jHPe+6yz/kPd3M/KzriG2oOQkJVCMybeBgSnd+1YEHmMLXfXyvl2SMdQWUu9a6yGhjfPRxl3mhV6
xmii9PFz29TxUqlKY1dYCIpq1bfQEGJmZXq6DfwgYXimGA7tT9wXpQtUJgXSX/Bz7kUEIHEUEyez
uVi69waQlsccuOCqrcxSP8V9WqA1F+SPcsP8o/Jr/B+nYpBnS09xy3svGdU7nj/mfBNAZzBwXsos
HDd9Vnpm5MZrHyWnc0eW92C4/WouDVFjnee9sjFFVMbw04sM5KftuVLQk2cUtNztZ+f5eKJUK3E6
9KPvfGzc8DaeK9se1/HAU2DJKpK79gKxYK7S5Y+EgA2QAHm8mz9JaFlXMpcqwdugfWjrlAgvn0jH
r2ABp7xHcSs1tOc8CV78cExegzF8VstMZdrfu9ygJshGzCHvpw4B74mHQCsY6joLsPU0XfrYnedQ
8hDxy0pDUy1UhT/ic2JVSk3uLj6nUiiU4rkAO249NmqyMoOx2DIfN+9JE98pSqC85JoboZjoKSdF
8fOTV1S8hKaGxh9POQ/WgyWm3tYIynZVdAw4Vfg6t5N69p0xxpJercXJm8HtHIXp/ymOmVd0kpW/
yFb4CMurRdZP1nYkcoXlXM+3vgixB36atFTXXWNUayO3hCcf8Zq5Q4x/lCN3SrlDXz28TwMCNNMJ
RU8tF+YwmkfYw8q5yltSMlND45LwRclKuJPdyt2PSVIs9USzLmEHwwVd0ltVZhXyZbn3oLE2yD1p
eGwNIz8MpYp+0pAOj9A8glUdKCmIfFqDHGFVAeun09xawnky1PQRlaX+VGKbwJKEXlEwjuvBExBD
aoLxsQ6baCFif7OfDzIsz2mQbrsXqk64GClOsvOF4b1sDctvl/NBmC7Gy9o19S2SZtWxDNFmGYcR
YEc1rZqCUHn4LOIT9atY5G65J7T0x+LcGpSEHOZj68ldKSg8QroJuUdLJfGv+e4u8Frt1y6vvnby
py7cnQSNW3D+1DYfIbiao0S6CCZkG6Wuqz0VfVUi2YHgHABMQvYRCZpW1rdxNknTubmIr5QR7vPB
1b5Fo3n9qI8tnagbCFmz7t07ZtNvc33FlGSRVAgCQFqKL0md17Y/QU2EAbuWxDfVsz4W3Qn8J34Q
IbK6bQOwBnFex0hrY/exi1+NsZvLLsmYNbabaOTwkkUMRz2mAzKWVYFVz0ddUejHQByF3R/ANVOd
J90NQLVdBgumr6Dc2jD4UXbe1Qjd4K3tijVOxZlv58mPBIPw0M6bMytjzbezKETRwhvfqsE966XZ
/cB95+dYZtKzPKo9qmAI3PWEvW1U4pHZdQ0DScGYFQQENov3kOiip9maBLmm3bnTvFcpNV5Rppks
5jqhhDJjCz7nSOZzkEEI1uh3vs/Nn8eZHdZjvj9mTusmvW0hcw7XNPIcQS/UE2tcETarJG1TK2yO
YLSQidP86pvgM1c2x7L9jlLc2fVAK9rC0kvb9oPdFEykppnZNLOYPC+R9v4I8mfiP9UD1hS6kmR2
W/YGADQ2BPugP+R41lleyEQEMqvM6S8oqLU7z6+epMmfbd5YE5O48ZIjBvHCfq6au+o+opAuOqfL
z76Gj/OgpPmbOCy1pSwP3llO6hH3Kn3AmS5Wj3Uoto5sZek9vlgy3FvF+6H0QGAq5tB2G+XLCFmf
16yPJgU+SX2wAsQP5zOVnvTrTNlk0KrogrzWhVI7EtrKtMA/mlMhZhp6TLoxRtitK4JVZQiTLwIt
RqyG8BDx51yAhCRqEtYbdpJDP+2FUpEcvLysNxkOhB97/r/rvrRmXtU5IlR+0AHiziI2Cqtk2vV1
UdwJGpu5OG80xUx156MTyoaajNEGXc1IlxaZlAeXFunN2FTiRyA/8s5Um2op61Cd0ctAGcwnOgBd
LbmYsYIP69SAHlq+7KzG3BWeb93KuFnEutrjkQL0P+3aYTUXwX1tcZLT7vH2CUkXQwCLUd9u8HPl
q2b2nQWV+x3T9mCRZJNAmaCUqzQO0gOyvGCZkd1dF6PX3knWOCx8H/a6GJN8UKYIkzfFmuouULdm
Wj5+Vs17ZtGpy2ByMxQx/JGixDzgSG6y6Ic3h9KctpCn4lw3b8acmYsN5xCLSBNxPhSD7koCYAuJ
fBhCujlSCnN5nMp95YFimsu8xf9V9pLyURVTNL9S8UkEP5yUYvrOAhHRzlRjvQTQwI9U/QpWWF/5
Zh7sdSPxjo05JZyEunxoshT1C5R935ofcRxl76kMhrQsZfNBYNgDOBDXR68r5V1mJNE6LpriyqoT
iY+kiH+0GG7OR0ltfvYGRiuAe+6CoXX915E/WfuddkOWULUMWSQsbGmaInI7/R7zIkbpt6aYu69a
NskfjIq3T4j1we14lyuv+pFEo/OkNchchxisL6LgOMhY40kVtGJBk4JzI/dbnJCw/CtchRlZdgrC
sto21lIx8mCd5Jl/9dNrHNXnTPHUnShoyo5oAYYuWR4vgrYBAaNCNmDVpC4zcUD1q49Fhg5OB4MW
jc9V8yipgrqsB/TbiNvVa2gVhJOVEqpI7WNrIe30CXxjiLCCEJR+kiXEtVLlKXwDOatcxuwBMzoL
pA8KxjL5TZyjzPQgSq60TsrmQbBGjIo8Ephw7bUN2dRkAbFS2BvhN4IeqHrLXXXWBpy43BaaTYCK
9F4QDVLuKKTaKT6tqwRk6rJz8acy/XjhalK2gsIlrjo3Vlaj9tqocrptCbU4BvHxhYaQ6YoIeL8w
ypy5t9Zs3TGIN3BxwcqM4IYiLbOR6IXQiYeaEPAnVxk5nkhDwzkp7F4Mxm8dotGhgHvj4PPOh96L
pogcGQ44JsEBeJevBsWU7cjvSN1HdbEUEWTD+QEtGaGTX6IMyb5WTwsn9dzUFoQiWSaenF9D0IBA
CuQjItbysYbjFElBgyODv0Dhpt8BOLb2OBgifF5BkCJn6H+LIE0u4l4m5IivGyDEotyiw7dED5Nk
flhvR3TsEWvIbb0nYhCOzWsiFsoB+MwPz1fWhs+cSS+yMLXddih2RMO92ksOiaLe+lBXdl4tGstI
Q76XWYu3CCWrxjtSr8ix3LOqSw6Q+ZNDwSA9+Ii+NjAyytDNv/lqfq9pdbLTAlLVrronfH1GFkt/
Yuzd+ibm7viOm356zBQ9fCyFeC0ZXYepVVAtMtKRdypgurZU7dg3QD/kPgZwOOjBlA3ttm3rY6Pv
RmAQzqTmucLU99jE5nj0MwAqgkFWHGrWIXdxmRVhZK2MXtV2eRHessTtju5AUDZCM8OUSnfTDPKd
yXrUZkg2t8iWIgot99+ksGxO80Y2UE7sixQLPr8EdFWIyl4ZKqByinHIycaeO5Aoy0H3ke83sKEF
bLvo3NGuxaNXmNoN+qFt+v6+IIq9ExKh3w5W+5zAHz+qcg82WuFnVAC4LmQFY2FW9IAbwU8u2xKB
BHc05XXPTHaZyMYiEJRXsSscOZB5vQx9fxTT5FLDycOdHnwtJHnkMQalXkZpgxF64jsELKx17BnZ
EhHlpd57L7qstH8zrEm/L7cZ1TRJMzTonkQNsID5igRGiSw1rNJKfwI7kh+zATwV3jFGK0DIqQ2B
RRekZTSknNwNoda3Wv6Ob4ax9nmj4ZMSYZ8eRbuILHsTtAOsYZ7tvxl5f09k8ycaKtEA4MqSTCbC
UL8wVSRRjsukyMO3HmcoJL3xHOzE7K6IpQzP2qHbyAYuKjlxoEXO2nEVS5WtdCCtZhnhfESVIxwQ
FVfilSLp1YqEC8uWoE7uMjG1HHH05dU4jbVp1AULS48VR000PIAy/7EexI9v/H/9RpevZvr8awaf
mih4/aX4P/dZwn//ezrm331+P+J/jsErS7Hsvf7LXuu37PSSvFVfO/12Zq7+669bvtQvvxWctA7q
4a55K4frW9XE9b9o/1PP/9fG/3qbz3I/5G///MfLzyRIl0FVl8Fr/Y9fTRMgQTZ0Xf3DLz9d4Vfz
9BH++Y+rn/18+69tFb+kP//DgW8vVf3PfwiG9N+Qt2VJJ8BFWtwSuVvQSfjVZFrqlFE0iB0Z2j/+
K83K2kehQP5vjoDtoGMxACRCpqnCs2Vq4nSqJkpgKiWq//Xxf6kefPxu/xcVBOP3CYIGzR4bKpGM
vQqaVVS+0u0LzOPKxAL0J7DqhLHgf+d50MX7wcTrC4QJRAQRuWGlbBdtWid2Z/X6KkvDbUl+dNXE
xilcMOe/mEV7b2YjWFHtCVQSGLngYGKRviDGWUXRS+KSNch4XwrYnoVHQDhog54ULbgrUrhbIdFl
OIXrVkJQymph3kK5g686XoNeN3dSfld36ioZfWwHWW/akuttPPQlY7Gtl7WZgUFX4mRRwI2z40a8
NePRKBGcCvpGXBToMEUKnlxCWBWwAhK7lbT3uhD3qfA9i3z0bX3xJkAksVIWO8WIi1MNYjQMACW0
U/BHDt/Docf8pzJOeUzEUe6lSxTHGxJJP9vBWJYW7Mqg6mR0a9UNugtH2asXkawCyenWRdnc1yrX
xn7QMpK3bhiuQlE6o++9DdrSgKeAoHJha00HSlD4ZoBAnYRhj5Gb7b2Kb9PoBYLMyCCI8TEg4YD0
/KZJMw7Jl2ohboVuuARgKoVA3LMy3meWeLFc8eYLeFilw8UtQD7LqzKRbqVQrbSodKoKuVM9PpZ1
8C7lGYp6pBiq4RqYzb3sa08Ni81kh3yfY2TmyVD6NeYC6AqHL5I2QorhY0bpsZPaK+DTrextrahe
qQHqAXJ0bIbxoobDPtS7tQU1trOCXRkKdjuGx8AUuSsCiCYLLMJWRtusahVni8zYyDGOEnVEOMM6
dbII9U5/KoZqZQjDRRx1VqiPYoyRuKX678o0Inp6tkfvZevq0t4t1A3hcwfgMIteVaxt5AI2DVfG
CJzsUy8tA6Y6Uq084aH14mnxwesc8tCX3Nc2ee3vQlgakuztxDI6Tr+w5Ha3BmGqaIx+qFH8Dh7s
HaDfdfoac2G8FSY3tTreS8W6jMTXQWx8G2RILPbrSQO+5LWChPUWpTAgwN3VSksMO7NuP+o5uDxe
qpVi7Xqpu/Sjztwg2GFUSyzmlI3aCQnMi5r3e4DmG88b9oEfv5teXQOAaRZBr6xIZR0VbQQ+ZJxw
y5qwegveJDu8Ql5ZwhxN0+mj/l73h2uXq09gpnZjJy2UPDqWRfgyX2NooB8PyqUKCjK5Ahohhffu
VqZux2m/JpzzYoj9XlcrB0wuMGwMx1vyEdx/9XBplc4OxIDlQ/heRhWDRL1KMJcQ0R0U1Ig0ZnhM
hmDjZtEyK4dbPxZES1BDDsdLMEbHCHFX/A732A59i4hzIKlVFu0Vg1SIM0zYp+HA/NH7480am2un
2JnXX2V+klKPX6r2GdezXd2NN5gkt+kXbMRhLwBPVf3kZfpipvtR8rqrEXRLIRtvWCQuEVuyW8IJ
00dyETztNdRlDHWjgRGzhWK8dJV4qeVunXkruU+2nlJyPjQX+TwRea/QJBjfadiPV46Fz02gmj8A
EI4+Y4KrNt8awV9O93YEOHn622KPsaxr6/sAq6FwlJEmhpIUMBQQo93rWrMcXZ51ZlIrVrzvvarC
UnkCj+FIAco9Ur2abiarqFZFIN8IjS3l5FbzTSmt8dTn5L4icbyJ6rYSrG9eTq5KI8MUlqtMaRim
x4tR9hfSbfcT6LtOnTzpL0Iz3IywW5tpwyiTBS+mJzy2lnd3QMb+pJbiq1/mC/Rzly02twvIi6gP
96+Arx5SrbPBrLzX6bCXG9K93MyCFzgg7TJPP0mOlwsXt8sOSsZkH/nGAV/2Yox2salP9gD3YyEC
+bSLftrVNrhF7pUfehjdIRa9q0tlU8jxMSn421EGY6LPLcE3DSl1UX6vlPLcNOPeyuv7qhpXY2zY
odvvRx6E6X90sVdZsRMUbq9eN1aaJ+0LrXmt3P7Sc28ihH5fyDxiLH/Wrj86paFtpsGKiQHgMIn0
e+3FO8kAisCArSK1iRzIGajGPdPsmxQmL3UBVNe9NagqKVBAWCn2r7L/hsrkFgLuaXokpzFBtAyA
fvx2PESVzDMmSQCkWs98avC6sKWUN42lPhUNrgGZCI1LrK+6yjPPQGVH7cWvwxf0/e6xytj3VnP0
e0OHtanzqCUvwLJ4PvwDqqfTtZion+YnTupPklx6C9TevteCcJJSxFFFooBtQFBHnyym/YGAs6wF
tge6etcLtWLLg7KJsQtdQC58NMPiZbBqSBih9Bp6Oka1lmYbtZsfUIvrF3Kn74jKe4fIh+gYDIPo
6CzZI0Pf8bp7iINx2MAlW+JrVi3Abj4lfQ/EPBr26F7va6n6rgiaagM5qJ0ogsoG+n9AwpGs7SLV
ekwhZAksnXjfd9CypLBrdoGuNh97c90wgtjuknrbGPpd4IdMgqe1Y4K3BI5k7M0bULC/iqoy/dkI
wiUVMv1NtesxBSIO5z22KmCoVqkPRkNUXbRcwY6F2F0YIMGVhVWO0m7edHBjdgk4UgSQtUcJdNo4
NO7ONYkfZfGjH8iVA3ez25mQvLdJCy4jbovVIAY3yZD87ZB0JLzRp8Dtb1PU+koyAean7RJ5YidV
BWdiKvIOsDPhyaze9VJfRX3sDKkGJahe9hAhCvxtqanlg5D7nZNUKaqPjVARoM8g8k4bwjT1nj8O
zKNRnQy/7FdMikIbi3l+dZYXgn9JsUB1mH/dTNuKtZdRQ8eQt4BT+OZLmUqmUzStuQvS5nvQm4tU
QPAaH3cbzwlIijpIkixWb3pv1Ms8h9SCyVbEcCPaEv4uyPJxY4+h/EoGaYe26MlUpzxAKy7Qft2w
5nhC+MeHiBDuwpLBg0cA0aIrqo24lAwLHjZnQNcCbRHzORaT+iyGjsVgI2WVYzL89YClbfAFT4ag
n7Sku5fL4T5Ss1Osu3bhmutRI/embvBa3at6tPvDpP7XvPmPamGSKP2W4Z3myaw0NQv4mGWI6p8w
dKmc1302JHijo7JlI0wBFiQkVAQhzS4NVUdVXtxnCJgsgMbXttAHa6xgt34vfJOtRbxUx/ZEFOgV
9vy+UQHaq+auqm8a+f2C98g0wLTtpUr6qy94B6Csh8IMny3E7vK0ZuKILIgSPA5m9EKwqrYNxMLt
Lm22aNesMqanKYykRta2IT4mUcv4wncG8GDXlP0V84oT0r63YmxfMxfVbrHaB273aqjMy+PgBW+O
IzQ2Ox9M0Amakxv9WuIVyBzTFfqrZbZXqWkQw+5XSfZ9GkqNKNyVQg+BcxIgHveV0qxRibhOczc9
72/YpF0YhnrgYwpTOhxDUPhslx5DDgZYp7RegQfFah0/ZLgKQ9MDvyocrZperEjXhb2t422mu8Ya
ZucNDhW2eV50NBX3LmciWZs/Ik24cofVf7Nut/78M5vc1PyTFIv11xeoZOcVRlyD79mA/11WFnby
OVbVU7hoeoMpdX8BIuLm3v6v7y9Z+x0GMd9fpozKl4K6Abxu82ugFoqWgrxluql97ZaU8VEN4yNO
1C3wOjBZgCYT6ED1cprlRWG7dBV1Uyqlkw9MD5iHy0wTlUqzm1Fepg0TK2bNEZPvEsM0gNhrSf+h
87pXs9LGqH5lMp03+sv0Dk4j86m1qlVXhLtpwtEFx0YQ0HHW10DwjI6nNra0jZtgsujqJ19GNYAp
aDiUdpHHR/CftySLdiE3XZgy0U07u0w0pymcKkyOg9Uskfu5emq6YTabFeP/Ye+8tiNF0nZ9RczC
B5wC6UilvFTmhCWpWngPgbn6/yGr91T/1bOm9z7fB0WRRpkkEBGfec2HLsZAVFzNzLyxp3Unh/xS
Gawa6ISCQTyXgsDeJDKIjfxt+83Gqr6umvqareqlxc8LsxxFFJeF7u/I3+bpsEtEt9Ptfjd3RRjb
y1nMKv1V67Znfl0p87TF7QDFCAYdUSsjVjpft3U0lohxJEkwGOZts5af26LtyPmu6nbVj7p1DxLr
Ng3XNW367IpsP0zlBQB56y3rSnlzB9xhW8gAIftKOiOlx6g0a/V+tao3rI68flruqHTDnzCnamNO
ICTm7nsmZaz1wkUFXu6gSFqQL2BbTYvibVzE7ZZbaUSVW0xES26vLOZuCxUtkxyDH+0a8lnHK6RV
0hBF9H2XjY8aJxXKTzhJ6xbqy/32uNGXs0qvlaCmG9ML9Mo3OduXZAP7JtTaU6h/dURfYCjMY5vm
ly3+q8X0bA7yTpt216l2GZ+dZfpA/fBpJYTQRvVJCbeAZSSVU6PsopPgamv2ZqbZRavG58hJ3kx4
gZ1ifVUrcoRSLj5Kv7hyxmfLovtMPFhusCpGb6UioGmSJxbpRS3lY5M8ZVTFY4vPKpZXszC/ZjGG
DJG+0/L1A9mXR4yEjrIqQ0VmYbLhqdxur9urD080deL9FhEOA+4DWbuL66ND4A739ny94UnNlXE6
gE07UuIOttnLZO0yqwr9TYLURty6qCkS6fo6enhb6lWZw+OWkskeW7n4Q8Vf2ttuuC1HyBqTexrq
FK3p0J1LEmUWwV7IV0Q3Jhw1YF20TP6rPMiW3IjpeItm1yb6479PH9pvAKQ/pw9hWbTJbCaR3/VR
kJPPWt2kc4NS5keFc0yzTnB0X4jGWJZHM/HAEtHPKm8Itqkk4GnDQNoypO3G6hPX9pyB5Rc3Hmoe
U0FDx7pO29cPEPp7my0fsks/0SL4yBzk8635FovAJzd3A2DyMbJseXdD1DLt+occBoaHAK8/p4oe
Ij/Ve6BizJ1aDJ47j8vRQGLJN8bxvhRtc4h11VOtpjullNWrOv0K4Uy/we4IX3O77Paa3r41nZsE
MTwtD0GX564mYh9qInDVaCbvtoJj5NsJhox6fZiyhHxtfMqG5dWF/SrlJxgsOh4M8G1+SVbjVGeZ
PzWqv83qtjmcdzqT0zbnPMWKequ2nVd3yZvqYAomp1dDnR+xLT0OTQ5qNpR1t9vW8CIdmIf7fW0P
QTut520KdMfi4nJHbuOvF+6TZjxJsu8iU++3TxuS9BLr82GacHy8UzqEeclct7siF+bt9iEuWWlH
ElQhMamQ9Ob6HA5Iw5soamu5fbRq7FhKDoDsEqAKql/a/tg1w6Nbj4/qTdoKNUCJCMvslWkJp9+2
/yyG8dmw5/ttQA+COtY/3H5/LyKioQotxsSlRljidwWbNCNIz6a8Po4i/2zz08QlwvyZqQC8TeKv
ynJuqTLNuHj+wzf/h7BMR7gLURBTNcFV/7ZsupCwK3sR1TGKtfsFwy+E8cGx0Isg+6IMlGa9PxeR
p7j27bYk/sPXUwv+C13tOuwA/sEg1VWVVsTv7dVJiNmgB1Uf9YFQikxsi3QUbmlXZdaYHm0Dl576
NMzoF5bnziTno+yX/GOjV9vaCb94c38eiEO5mpKWu/3P639hpcRYpya4H1bHLTTehrpF3aZQzo5Q
75aGskkxPApBD7G1/FFjdePu2kKuLUTEDe28uOYxrUxCvy///RRtFey/H5lrW6oQmqX9rRHS5PG0
ZotTHV1EPUjEzkZiPCg9nIR5IqwDS4k++/h+Df6bnuplsXxQp3qO+/vayt5Ud/4wEtKja/HMsdb7
+KDbypemWF9xN7k3Mgb+QpGGyheIh8MW62wFGtudDnkGb4j0YKthqgN5RDE/lkkWOiUrtMGw41pM
sRMUeCXRnXzMxm6nMVYddd9SGoigTFQjFDanf2zp2BSDhQBTRIUvZVJBhJY4So37XUsYNpfxK6Sy
D+i3X+zZvHUXNAOM7h7o+WPUlJ+tO/Lx2VtXtxUZvq+bwIAEd41XqBEVQ6rjJVAWb5zkc9LV1T+M
0P90e0B60S0Nsg/Cab8NE71I3bLWCcFQGtpvAQrop7As3q91x/kV0fN/ELVC2fM/XHdTM7aehkNU
6/zWAHMnzaFyz8jcwrG+yJ4y1Bcy4zWrp8eesgDcFgDjM2sOEnqeOuLSziVszTI0mIoLaZ209Snp
q1NVX1YiAxcE6UZJQCGOm0GlXIfVyb0xbYhg9ED0czrANbIrPAthrlQT2BSyxZFC1fa5E2xrQ/Es
aaPbnhJYi9uCO8FNylDT5zOCjP6WIUlqznTRdm6W+Ev53UbTaQsY6H4ctni8SuU+BVCfEAFq+Ri4
tmhAhaENJppjugD6nyeHHEyzcDRDdyBG0ElvdiO4G+6i6ILN9ejRCfnQhtFTqTPpbbMrx/iuyufX
SUTPaYo1FgVq6pPGV72gdtjVu8IyvnUU62tSta2kt60GmVWAbey/dCPLsk6xqkppaCSPNOVBIFoo
7krO8RZGgVu6gMH7qhM2TTIszeVmVrJPRUcRKbagmyP60BRvWhGFQicQvp8bA38D67gwa8vNkE1q
91sxfOPiLsDPsPTEGm6rItf2UR9Xpt0kbKsHOA+32+9QJlZBO76djNrfVkGhyfPkqB+RY94K7R8X
n/+QsYGTJTtHFE7of0ucVqHUrakY1XErbm8F75nLrr2KCIAyP7mym2P1D/3n/zTrWyoFOQd9aoSD
ttf/Mtl2EP+AiC1Mtjnl6p6yPfnPf582Ofi/jx9ha5i/blscy377kjRp86FQ1QrNVAkvyIK/qhfr
czcDtUIXQNAoe8jV9nFdqZw4ZD6aeu6T/HOrQXZwPbLB3qUGTAML2TgCXlfRb3OKwlI3vwomQlEV
YZbwNzVw8yx7dxBb8FpJWka9yywKb5uI83J+HWP9Ffo5t2KX40O5knKWl952vVkQjHP9xygHLrwQ
dQMU29SgSCKFsb4mrnmbEyLPBgVLDBQt8bhO8xGEx/N2kMhLh61t3y4GhGlaOjbRstO8NPRfHATI
0/k+N3ChmcZnTVhf4VafgfdcKsxfEiQflH45b8HbFlCp6wYc6W64Pc5rjHUnGV5PN0XvSMfofXqz
rL9oo8C/Jql240xhitD1E5OQg7JQsSXzkXMeAjbwCq4k8LnjFvpvX6d2TDQys75WGPOUPdleK8hq
VAzsiLjmwlc4liianrcZfIsfr7fB/++7/1Pf3QTc8ZcR87e+O0SQt6QuEZf/2ce/Nut//tGfPXfX
/JeJggAwEZDEBGkuA+jPnjvsz3+pqr2FqltXHkrsv7vuhthe2URGHQ0Fetr//+66G8a/bI381LF1
AEH8rfP/0nnfIHj/e4TzBLhEpDrAsuga9NzfVsgOH7cKmwo6Fqk4w2sEQL80oRBkVEWUvE7d6jeo
QvtNPuvBqDzljoYY6ajNOCiVlCAHXHSAGlCpNeGGLjk+yDTo1cw0T1SzlVAFHxqaZoi0QwfGXT8l
AOrP4PFQyMl9Q0bI4HTD+9yCEV5BcXtluvqGswbmoh3dxM1x+3SdcDVKN+ydWAZZMqueXtsibGzr
tUFMwe+wAvA6VbFD2c8ivO792gDjm/V0ptCRBhZcnuP1JT1G4PDnH7VTLcK8jMmhlBxdgwV1oSX+
cxP3jR5GSOAzuIXhXR/mZUm0tPa6/+vN1xeum3T7i+ve9VOue4CZenpW1U6b4ywou8+kn1YfrTL0
x9WixJGajQpD8NytEekVAHV70TH17Uldf+5R/4GrS0SAoSDuAti9ReNKN28tzk7pqrTOXeVhbFOx
ryOgqqiOyt4moTbiirrD/9lkmkx9285RIc+jDBhwKq1AolPnIX6K0q4NBhD44Q6CGQVPv+11mEw5
Vl9ZV97rk/NhNxieyHaddrZafC0g/QRJ2nx3HHBqCHM9RFPWBWpiO7WXORUT+9aCjkXgOMq3EUwY
Ej/QhFoYHpo7r8faLm9g+oBL6kZBSa/VL/Gga5d5WmBq5wNJuxvbmFl02VHFCvqkOAYhax/PwOa1
5EZZPo1Kqy7SLfKAo7lMfUUCaILKM8abaBl32aAjPbJK2tUAMytSqEur8BAacxQYVm2gwwctVJET
SpuFfEI1IZhzd7mBa+fuOqsnglKs5KJLmubesBZ7eFD9cTKNY99U5a2ZuMiRoAp4MKZYAojLCZis
bloOZqscZnNYfQfstUct56YSkXlj2APFjRmt37m2btQitQ/CWV+vr7nNxNlTMPcBeOFd32BntnPS
O+Wg8dMvC0i3i7Yd9dAnr1LRl32XJvvra+v2Bjst70DPiiBR1xcbSvwBWENP06Jab6DELzeTnXI+
rOKAv8iHWAd8Wbfm0kT1DN2A8WLjJbDC/s7rMMsMse/t/n89N3XfuiS/TYd49Ys8Kc8K+DPiNOpf
VTyEHQKIYc+XIzC17V6f/LWpks1YEuo9E+DgW27ahJrJN1MmOV8f6XPXhLlaQdNfBaQFHZyigjR+
2z3gOP8ypyta3Yupn+vMm+EQhNbMYGkN+76ItcBQxyVMm0KhzCdvjdydw9ECDeoOnRnodK/h/Fem
dnJY1xN9CJvMwevGKb8nWVSGkI/lsYZg4g66s1WgtDL8udsIE0MLagtqRM7nfyDjIkNznKdQ3zZT
8WZaXDnHNUDt0AULSxitYQcsqM+L+Xh9ygXwQA/WlDtYeYRLSBh4I3EqzmoyCSZbQy6ijstdt8Vc
Hq2TLsz1rAtR/frIZyl3iaG3YbZtlnT8c+/63OzIA6Vc69BrSkmi6VgBNodHBOHSYyPddWfCDESG
330zOrfY93EzhNdDWsv4TUs7bffzTI4w/2o0aWgSc2JBWASpMSOu7tL8061VI6gySUuqtkaI1sQI
ucBXTR3wrDbiGmtNWJBcWCGb0KiqJhzU1j7ZEXAchPJ74pVwyIzyaKSw5ayYTL89wJJL9vTwFpiD
w4uxLjaqwQ6iRDAuaLwAnaJmidYw0oRqpE2+sqjYBdcjl3EwsNDGjH1rHhOJ4jRN+++ml22yh4X0
ozKkC3fRp6FuHRUL0E+fViTnE0vFdXdU2irst811b2odkDqpUtMCVZODW85leL0BoNj+udfXKDIh
5L+PtLKizGvweVbKcuXiYxhGNIm8ssCKGzB175ViWIIU87JQofMQmpgOe0bRIaw9GEuoS50OhFB3
1hiZe2PtH5C0RjF56o0jXldL/83q/4g1ow/bEhkwslNWUeHrFiO1ckWOCgOeBYmD2bKTdbvrO5Hp
NoK5ceuf70b2agmiqMbMLRt3osyaozPpKWgHQAjIZUNnOqXlJAqP6XDnIJSOObH5RS8eJ4ARp99+
+/WhTFVB4XmNLwuy5T9PQ59RR0Bm4Hg9KdeNsp0Oa7bxaF/eJ2Di/rUfbkqj2ln0/L16ddVQL1OQ
E4DEC5W7I99uUNDoAUQ14XW6O+6idoUGokg3XDdZmvpoK9q+HyqEoavuZrJqKA3QtreuMFZEbqYF
kUZJ+Nqr72IgbIIxonVzqKr7Zib9XlyiAFUmT+rABDGWTUyKjVYkhgLjEZfMoG1XTvi2WWfchr26
ojciLAycXd/OXBqpctkEZ2pa8Zis5Gl0LGzWgqaDaKDPdWhDP/3L5vpcv44PatwN++v0dt0Y27T3
66G6TXllqmArF4suSDA2QxQQKfRt9MeqthmnbrvXDa5Frg9ry0L+fEBeIHO8RtWqDe8+hdfNoI39
Qe+jn3NQuTKlJ2ijVRUOxb0Onbux191gqt+v33udb6/H8tvDNVKVA4xnavMOASHclmhwTvAqYS7K
Flmz1Sm+9BaMQDlManjd9EphBj0mqk0N0/JGE2170AfrsyT+2s2Qwc66iQVr1cxHvXpWIEGqfrXd
mYkZ72pdMpauYxODY6SYTLvDwQ8YLrAQxuAUtcqpsbxMJtpen+JvRZvvMv4wddoJ4hSJKZL4+Xms
exxPFiRo9cKpwnJd+Kzrrrk9vr7y62WNbsU4Gqdfr13fen1DFpnNScjvRqFyBiYKeRAt6CXziOZp
E2aQY8NfD3/uGXZ+gkDvja0da7vrc3Ue18xY2580ll3LM2qZB9DjWBXyi2HtzCGFHfUmkwIX0dFF
ZlhxDrEol13aVX+kpdRC2E5aiIXbiiGHC8FwqMMi1uvwupdte1WKE7B33b0++es9/+k50c+TXytx
7v9683WvRHjyqLUy+PX8b39/fcFeoz+/HFVvBZcSKKPXodfAP57urrttZ1ca0h90VrCiyxCNogk6
1/s2UjElM2qmxX8vob8eXvfkCoDOu758fXxdZn89LI02KGEwhdiGodCiqfPuuuTo2+LTyYXKwfXx
tI0jCteBLPsNeoQGbHjdOCrCedxco3OU7eRPm5XBdTMLaAPLRuBCZa0PGm2TP9OFw4rMFB0uyyjD
aAXAcExlHsHc7WkyH82Fs2E38bz6192ZDlYBlEerw99f+su7UvoVKlVb1srruygLoDt7WgWzD8VD
oo9+W7Sue9fNWKr9n680ub125+uzZC1tebzurttA0RIb47/r7mLMDNdfn6L3VuKDrJDFOa6BMdfU
PgCGSXRcgf9tH/7XZ359ZJQSHl0/8frc3OsO4Cf/+vRv70KX3ll+vvJz9/rtPw/k+tbrYzpEvOv6
+Oc3/vooTGtaH42DoToLsTBBbCfi+t2/HcXPw/718q9P/794DigYsl4qpHQSoRMirQviOND0TV+3
A1ADDdKz6rQ8z5U5+2s66ZRY21szU9dgmIA+ybV6zVJHBrXbvOYNjigWUMx91anmQYvEPSzv5iup
MDXO5W0QSQvOWs+CdlUqoDK8XatN5PfgueHonLzA2VKDMcuj0EZ31UxGFPgjy4ArZkPTS91hP9TD
s1HDpGwcpE5XVhSYxQAYJ2cCWUDBv0ZRZdAAWkhxjqvsrCRph5xshYTB9jPNmSwAmBcoLBY+kInD
tOS7lvjUn4cMVvwANzbDhcKXXVMcAPz8ARQqZfhOkZ+o8ps+zOnOtr86GewegVfdbhESo6Fuv8wa
mDqEAuQestlIoO2k/morxknAWioZLse8B7mrcN4KjNjresAUK02/Jc5Q3SbJj2l5R1vikBk0W2Wm
yH1cQSCRagWpNjmZLQlpVc9hDF/UGJo7DVMMLhVGqX08/rAjSJpQDw/6laRuV3skplzq3cMXRdg/
qIJ39lbAKBfWVv6UyvzymKN1a+R7vBJqD3kXBRC4vUsK4x1liAf62/mrLN/pByCg02p3y1i8lR2x
btvlgZGq9+0iFhR8DN1jr/MRwiPjMMfGj+3vq+uogVm5/QnrJTrQhRmfMmPufbLsw9y1XFlbKYNY
FH5XmO7BdYY3dMKxX+3i1352s3Ou5JVP4QSMG+kj7TGJckiO5zKIlrnD2BdpgcrXDOct404P0Sfk
+E257tUkRVZWe4kEdiuNrlxWmwAUVeuwsmztMA9ROCHG4CUNHOYp1p6cqTMPRlGfULEzH8ERPzlN
cTsBeGMhwRR90OI7fDEPQ4sT6qorO8w9miDilIPadw/KROsgLsebKs2iH4rsb/jX+l2eox82oSmc
pExwvan1gJOZJlNiK0gVQVZn6O6bRWit6p2bduopj4cOGEl2o8pluXNxdTiVSnHbtKY399yvmob6
kdnYYBjaQKsLsODTws05rgaoPFwjYI/e65mJgLjZgmkb3vUtyHJUMZ+Q2lBMh2lV1n5hNF2QmY5v
QSwkJhqsC4YeOm0cxBp0N8/OJjrjh1aigwlDbVH3SoFoR2XlqDda74DDHkHnqV+bHsNZpih/kXhO
OS0Ej2leu4O+TvKiqqB5zcUXaHKAJqW2vciS5cDwoqibb+sqMO1xQP5Ze7BhqN0v1ae6pk/10ttn
ZtZNXZK571nctKqbP3ZNfWrj2aSApfxYNe21Am2HSRuO6m4CpBZfuDK2UU0qQEoteQ9TRPY/oqSw
gsh0nyzR9sf2PGa9eTDNeuN7tr2XjrPJ8l9MNHnwGaiscKWqRZiHcZPSZMBlopu+0GtvisY/CHKh
clNBD3CD87Dw6ndDkR3SUdCo6t0Q4ve8p09620Zo+9txDp9FZQ1wUddH1dw3wAYGoiUIHaj76E3V
7eHGfSkjiboUUBAfe/hkUp8aoWDJNeT7RFjubmjNcw7/FW1rqueZNsHSyPsf04DRRMQc5eNRh+rb
QI5roi6dDj1SWNN9LA17P9qHqXaepxH3cNeusIDV1R+prZ8tAG4giNM3YES+6SSqH0E38nrur33l
ykukd69GB8B8UZdqv0hONI0HWXw2aZ96jtuJI/aklaVw+yInUi38JqlydrT8mxvNR/zrnrWEHndf
5z/GWsQAPpLikJmYJCamUT6VtrMH+Bc4mjbe4wfXG6V96OviUS5aBYvTNukGD8VuaNJ6TwM3aLIG
ZJm2Nrt0fhvj6fvstL67Ti8bTJz6VcEAKZ7cVL4oC6s48gw71AnOiwKATLffZbUfCqYapDRCV9oG
8vhUNsQEA0L9nBJUNiDPfDpadcw3nKzmComxKbdf2gi4RM0KnpsTVDlJvi/iEiUMF7tHOtA7BX6M
P+aoJjdGpQcu8VEwj+l7A9SYZvYuG+VhykdAk2hmQDRJjw5LVXEowJIXgId2hotdXJOaLYIn2o8F
lzdA2F9Ns60Cq8b0qO7l+9gPQNDchnGRg3RPNFioEv7BdylalAmaXBypQzW19Ht7NBEtTneRGtfc
Gwse0cK3B8DoSDvl4D+Sb6ZFFze6nRuH8jXqPgczGr+ZcFJqsuF9N1nn0aYZpFXJpVPpf8foJO3z
wgETz2XLSrSO4titgpHysJcuzcakPLIKtzgMmnsgysZOz9YvNXZzXrv1viRc/iAhaPSw90OHZ8of
bCQOaAxRI0nmN4i/apBxRfq+eEWhExKYov+h1zRNKUOZNepSs7kwFb7auX7u35okezFXHFvctA1n
PAJRUpT5iXQVA4JKJyxI7tBQhy2iVQerQTpPu3fWDoibm7V7qcy71R1qH86zdkKBDROfqIUhbrzQ
tq1hg7AuU0B4pJX5IiImyDxt1AcUMekcV5lBmQe8a62ttItdWMlNjJ1vmeK1buLEDl5WT1zUqIf+
Pu94INLthlhvUrW8n2uVYjWXrBTitMQLswOwup0mxBlqeXKq6wYaRFfso8x3oyK/I/IbQNMJXI27
81gl9yJt+3MtzXd0zT2t6cLahM4AR1PfzRG1QIyKd/ZYwoDR6FemQ/ShJfPzuHIeQeFhahF1NSJD
MwoJbl8GbksEK/VHDfaqFWe3q1g9/FAHdDLEuGv6LA40IFymrN6Leqr3VtthKp9hzOD2eL9YzluU
SZzYUYYIDBdNmKUrPbrWvjTEIXPkLrbq+A9yDqr4Zjy6UL6rR8D5eBub6UJJuLlXQQRUIMUqUYR6
BvlJqqq7y3Vj34zTI1kuCzWjrtMUZjj0+RBPYrCbsYqW5fJMsvdU631+M6XabgINUioVaGXTveDQ
tvpr+WiRdQa5KgPNydcLuKQHLVW1s4J7VFMp5z4bXE/rmtFXhZ5769o2D67sqDU72g49p8lHlnL2
cQE7UxJPsFMguhUknMpXRVCB68m9gKIsNSx+Z0+1CXOoFHV9gP4omrrfmY5aDwODdo8Jg7vDuEy7
lV1+7lQ0SFxW8FSLZ1baat6NRUoHBqznYoGK05fHBl7EvTDUjTuidQE1cKR9Uzg7uEN3RxP2+R5l
Vz2m9FWV9Xnp80+BFrY3siYF6lh91Jn5I1WItQoxKvuY0Ar5MnW+mxDPyKfnipDwoNeNDatnPDUT
Elt1hV6LwdTAhOiqD9Mw3yR5q9+tYClsk9oulq87wiTFt2Te+eSwgDT62xxiFrkXiIJaUqDEa7je
oO1oJAxpkKVmBw6tyw6G3RUgXNFOEDPmE4bpD3oKh5XODWvH+2iXDVQiZmWYHE5g9dFNhkQQgVby
mfaXrNL2JesrYWQEuKpBq/VJQH19jjr0IOKp37sO4nNGHlht+62XFM7HQX+FVlRwRMZDGVtfGsDN
FPAewK+V5H0VJjzaGgdz70aBWq+Pta5Ify7Bp6ic8SXZSARRjEdVM8LNOcsROwwLQ5udCZbfBqqi
1FMZCDQUxyTzzVK/H2h0+oM6f1iVswTSgRJejDylRBu2poMkKLa8ABTtZAAZNCPcDial/z7GdOa0
Zh0C0aiEMPTFUt0rxznxK4hAeJ4Wz4ANUbFIyx9GJbSgLIVNPuYg5pMqODq3OmW7P/QEvF1rRXOA
dUeYLu6x7mwr6AQl3zypm6MWtYWfoSW3K9xsR5aD0eWIBT1E2cLmm4vawjWiz1gbjDsVRgxRV75r
EFpDigqYZ5aO30fmfkCj6XpIcvtbh14XE56zi2pTMJjGNywTn5GCezBbqurtSo1BA3wYwfPqtdTD
cPMNXwB+ne5+kWWWUi5XkQRvsZ9fG9K1ZCm5s6cdhbSzcEC902KipE8BCAHKU94p26/UoS9kd1Fz
EFKF4IEGUn2WafpupTC0JEIznqW/Thlo8ZVVyZqtvR3LP8xlvS0h6oEybk5cM9I2s/KLslv2GJy/
OC3rx1K6X/JVOzRC/gG/7AVP61ONMzdh/VsE3+oUuwTLlWs/qmApEmV+zrPIs2GchJheHqraWoJq
hdmrom2M3LpXz2YaSGO+1PEU1lHUUgR609eo9JoJBcoVoAXQcBrNcVn2HnUy7WZU9YYWZQuC2ryl
NRQH9pqDW1/LFzWHpbgi3sElM4KlWO7IXagEWcoZZN3ALOxSrlGH8XWtjPqWLEXPcerqV04ZOmIT
AGATd5nhg77tZzKu20sUHmOdW9s2X5glfrQ0z/ZNaRyQiULKpE4w5HGZtSPLCVif4xupSBbR2EHD
mhMdD7QWXEvucI9+tWNV7oNMiZ1HRs9kNTlZStR5C1qCUFx+oJeweqK0vtWL36PP5ld5LwI3fRed
RdGPe7IXCr7DtKu9VArqI2saKBrFRMTnPpO1zUEILsckXd61atD9VmYnlNQ4ABWyiJZ0o9dVft4q
X8d4xg5FiFtihC/GYDx1qGIZlfLgoKbjZlylMosppZbTh+Guh3ZgfSKRbzd+XZomL7GINK+p3b0R
506Y4Mfs2UpChpzE91jSaYekTIj7kooIoBi1nXTLigjcpMLMrLZoOlpeDpVSd4HKTPQ+zhUnJGKJ
hBGNyr2F2FdM7yZZWnhxGP55qWNqNzkVhtTC0a8Q05vR9t+cUUEvCHpf2vQwQKbsddHeEl1D9hv9
2qG3Gq/CGRHqNiI/Wn+rOahfKzRKYBjohrDOTcqqbMI5AU6B4CxIIzTiNi3R4lj0ansri9k3x/El
Xazo0k0bRZR1WNff69HsgKdDC1dI49mbHpdG7LVBVXcyzz/dTUlcaVHOElW8740khv5REGsa08Iv
QpmpRHgyWKDlFwqCLKP1ONfKyzh9uglVb1t7wSUELRsHiTrrRQibVc5AEghP02NUkC3SJ/LEyAwg
Yr4f3kfq0/w6JdADrEbFA6SOtZsKGSqBDhTRpknkgErAXDepr6H3paiDQJ0KzUKFpmCbm0wP2b2b
NEE8qu+4GHWHhUPwG42Zj2NODKfetfTMMQYmRFIvW47qRbTVUDBqGZD8pFmdv4xjp+D9oe0zRdf9
OLYIv20owI1znw5qulOmIhjdGC3y1X3J++5zKOvPDVNilemdrGrNI1OJuMZ9m74mk+sEeuqg+VQQ
nStfjTSBT9Nby0WkH2ZR3lvlap3aFWGckrhTrsaC0Z9xUXvlpV/gUc92VQUyggD4WkaAM0kFmIzX
KtCG5EORcbpv8+NMdu8PZfPMonkxmvVBxNyeaIxu10nLM9efJD5VdsEJlK3eEUdzt6gJbtIi1XcY
uxObuY/GpH3DRd3du8BfDPvUYCKBkLh4SihAe455yS0gBkVEczBO7qnHTR7+NfdiEygCZtH207O9
ZM+phGI0pw9xikz20NwOPdbA3a2V699qfkIkY8hSHw2KEPGk3PfWyu2l3MxpA95mFfstMV3H2mPg
EtDG2p2Rx296ZLyskKGRYh8PY9Z+ZpCRPJMsQZaDs7eUF/zojo2lXuToIvibSunVET/Xau3v0AIf
dK4Wfmk7SFVqYj456/rcmjPS8N9oKhgFASJZKR41stwPJXdMZ1Y1po9dMKzuLlW776sQ3+2ypYSg
XVSt/Bx797sxju9V9Y7MlfDwu7wp1eiFNtJDi7VbaVefOOYdirXBxCd/Qr/+uZLGisQ6rp9aJd5d
7udDn4/fsIbqweIxJWXtknvGUL+h2HfqOvFUAeF2zIJCwXwCDBkUevNkWdkZwZAvQuufJlHuk5lW
ce1ED85G/gfH8Zk7+YMbv07meKf3yg1M59OoFh+NSlepEwqY9XEPZET4apyY+w4VdN/CNC3QtfaL
kt43a/otx1y6jG+RuAXK1DQap8e51Prs1SOShxqABcW4CGl9WlrZ/w97Z7IcN5Ju6VfpF/BqzMM2
gJiDQTI4ihsYJVGYAcfswNP3B1ZWdd26Zm33Wm960YuKSilFJRkBOP7hO+cEsbUOqwzzOo6rwZl0
mCJRaSckkbiYJfRvptUdkvi9Vdhjlv38KCJaQbD5vEhvS/r/jXT+S0Y6WNh4QOf/8x9eNf8J6Dvz
1wy/8vlfgb6/vugvoM/T/4YEF8Mb33Xsbzucv3A+z/8bBJ0LnIdYAGmuiUjkLxMd08cpB4EIqkjT
cf7O4MEorCY6pvM3y4cKgX+1dA5NPJv/8c39JQj+PxnpfFtO/QcBhqHpWPvYoIY+wO6/E/amYyYt
2UzxaVLbrCoanls4QodsyMWxlqDffnyy3QWmxLWeS4kQavGq5KChDBGAuGJSx6on39TH02ynuVFP
t1uzue0Z+zlTi6zQLLHIkyWaJUU9lGdPuejt7aTAwAB6QAYB0bBZiY5TM321xi4lcQV+8p8fyV8/
9b/KoBmBrALY//hz8k7ZmqcZYJAoCv4NWlQ8HzgtV79bFPIB1cROpXl5iFZmJtLY8QFnlGvdRnUl
NJbo694vrj2Lg5UuKF+KAzvD1ypCqm9rcg8BRupbnqXnrCXj0Im2LQqoEyfli9O7RHgO9VMltJ/s
JK2H75eiTBziQ5S2jXwIF4dGypiOqSh3hSt51lRZtS2dsax38HrYUzBin4E4DsTAN+xNVLvRImM6
k9UT871bn7kpGySqs89zu332BAIvCi7U/71oTiXiyG98Zn3p1m37nNfucRGP//u3fRd/BXieCuCN
tZFv0Myu3M33SwKtFUQQqkG+rqy/X8aVITKj6FGltb6L7B6TQd0pM/BB8wfhZK7xReAy62ErZmCI
TPIUz817raX+NlvRqWTgPYNFiUL4PO0kRRyDC/jXFL+/aqMGzz6ZA0Kf2C6WX7rFLruvH4scxHmZ
gEfSsrg5K/Micag7WY4pt/hpFptq/eXSa1Af/3z5/j0h3ZChunuQZZXsU7N7UOsf6Lj88NdkGABf
EGYF+5y6wOcMt7t2S0wGdSnWDzGtE+vKwbdODaoOYB3+CfmsfurectGMO6AJFTh2hCa8KoKuaA4y
BnBgY4YHROTP46njdggnchY3HhG+AZi1T85C82nk1L9aA/qWrLzObOqPNCBMUDRjVxbxcEGfAaSU
jBhSry/SoTeCl0rPo7AhYetO7XI5vH7/1vdLTCjEeSwJ8sB76xH7bzwqimEQp+8X6f3RGcHj6cND
MbY+4DFXWufi2FxUDbaDIY7S9imRuD1Yk63TVJGV3WKKZQLVjI1JlnB7KQAIAnJRPjznB50uM+OE
bdu8YkZC48eQKWh/TcxXLaAnJH5/x57xC10MOwFZBTYW8Czaz9PKWcTukgb16JE93vmvvoPIJqoy
LlUYmp7y/cioKTlXc+zsQF+egRJx3bSxgVUPQ6kjpYd9L4Yy3Td+HJJa4B0MnxE898bBzSpBApua
YIppPEAMhB/mqgea74tLoYk2AN8yA0EC87GKPgZr0HdL5M2blDHNnrCs9mS23ENKY3itN0YV1Kp+
hIEhSssvaCuFo7ZO/cbXu0c+LuNEu5FtcElQ24T4xkM/23vk8NYJAGiFDhIdTK8B4Wp23pBZO8tX
QeR057yp0xCDhtc27T+dpRAnNRzU4ulHBIjkArjjeZhYBSRpg0fOTEQGs/3RkjsxVS9NuXihlBpW
9j19hwMoYZXe1o4ncvYK+cOcEnNnsMdzG5vtR4zRYCKQtsS8RVzF/h7+nBNPb6rXqofZUXmxHMf4
Vz3DSTfrS+HfODjmYw4OCbZcd8H3QckDE3qhpGZucItfVPnYuYzQSi2nerQGzLeq57YAzuoSBDd9
PY9B7sk26JWyA1sfCZuRxb3oYNpq6pujH7+sy8WTyquz09MmxfkUzDB2eSRoUMavbLVfI0Rv5xnZ
pdOnhAWb/564NMM6Xm5aXLwChrCQnCQeJ1EDOAx2Pa+m49B5zGgz57PvTHAFaY6npBEGY+X8eWJ5
4DXmS2UUpwWj7n0/NNd6wAGm9KKv2X2y4uoj6jl8ZRx+X+ZzUZ2KtO32DvgnWLCzbYp4Oa0jf7po
dwrdGNvjrnXehbPwXRrjNnOtnuthwLqtK6JwSKBusIE20Pzv4g5npFS0B86Jm2u+dnqLdVGBzZmP
Be2GC+IGas+fpSldjDX4uC+3stKSbW8wTBW0dn47HDKaQwBCTEgXjHmuOgsqq9R1dgQazeQ6T3fD
yc7tQyqbJRjsYVsIE/reX4ygnY1D47b90Rq4vCrzVihLhRW5nGVi/rD2fpaNuy6VX86cXC1P6CEZ
8U7YquZIqKV95zD9YqXWBF0/YMbqjc1G8hWEz7tXYkWSrZmiSyfckxq9baNNrXVb09DlzgOa2US5
0ey12f+psnqXijwijpaBhBZrEVr28V668ZlcuGNj5P4uc4qtvRJEedJUh86oDusUqpc495Q4f+t+
dF+wBQjrtHkzdKYmNsbfTM98OhfKl2RsmZkkPQsJ+kGhBAI2kfVb+O3lmAvnkMUwZXTiW48JzoYs
Nv1QR8udgoBmPpK3zEnDDvcqJGQdOxGBPt5eCoJyUsKkfDrowocK8geLdNSSb2MWL25az5ulEuLR
YcXKANG51qVxMiR8tyhC4fyKopj/R5UQdFjuAXox/OjhDdwxnQ9IzLckYlUI6YwuwDg0GICKgqmp
fqQaldl0U9zMq0cnMlAvepgco3lysLawWEf0ReEHOAm2oMNitx5lO5qge8Ru5QtuF+zG3hxG6hu8
NjAANFCzjm2LI/HchEiJkgWDiSqP7xaZhZOrl9znMIlaW+zFIOvzMH7Yvf2aFqRPxlbO9DDlstSt
XIRaj5OcZEJUxy2jHQaTdc/HL8kQYPPqDLuGZYyFPBYOglVEQ8X2VtT3dnKL+n66R9f6o6m6NmQC
N2zx6sjrCX7NfS+wzwqsSqAg70xrb8yEFJLE8Z4ZBB5Ew6RD1Dv6w8wK+qFM0J3X0TupIR6t1vTc
TJjPmqP1p2DfWc9pd8kRy2Y+FRk1zUA6ogO9pTPk6tzKOWayjMPuj8h7i0VSvMn6aN97tn6MB3NL
HjbWBKlVfxKw3TJqRsaQwnoeVI0Xqp1HzT4uOqIFsG/eDBFwWRzj1uSzlZbPllEaB0eWF51EQM/g
jUkzrBaW7uhN+kFXBF11GhvbmWHK5M2vXl1Cng/Wth9WKKXjOrXJI3Ske2ZtcCKO6XfnSVbqS/WO
T9mG9WbJRqe+6wsdWEF01XZJvRovdnPGoT1xPkFlG5znl/iAsBamG5VJmzcqGOr5It0oh7KhJR1I
e2Z9wCkj2/LOzUhBH97rtvzp+R5G/dTuWfebD/2pNsfH3Eak4TN5sWBri6KsdmhAkJr5Vsms6KX7
rvPi7FAUeohJb8+tMP9c8JFikJIASpi7pokCJ7Ye3YXtCeP6Q1nh/4JDCWN45d/jAn2oF3M7Diqj
YfBwu6pGLwCn/lJMjZrYeVyU52B9b9wJb7rzHNyq6771gj7xd0Y0fKjCo5bK32fyw4SbfTp9x27O
Mo+jgJPiWybmCbOJuOwedAJTN8Cidlh4w7TRpDbsI3HEdK6B38FKXrRsIVxkpaHR1pjWsoceMkhy
JIGN3+7HCvVeNjQvhqFelXLfKxmxdivwiu/Hn70j3J27lO3BV6+yclnuWN7BnKN9mmAmlg1JkOOt
5LbHfuAOJhpEwtCXBOMAY5l5Q9rrutij0Gfu2YMIz0a2nXQSqBQBjOxXDzGf8q7yimqXL10YN3BN
QKmBbXfk5RWvTSMxxbS2UWzY7G0IjbbG9GKxUWUAa1RntBVB4ntf9fA5dcYLz5u9yTY8dOzhjzRG
BmuK6zVFhNAh4TxSc/5htTft4hKJ/FROG+H4d34dk2f/uFBm3zrKsdpsnbBKl5tupDd0QSwAtLgP
E/vXUv2QbITDNKIMGglxhonHRkXeEmb2otBekB1rGyjcI87EyB1k9tZo9qZ2RjiUmATTKsP5Y2Zk
nvRYbgzaAmCFz00S89nqq8NTLh+j/KozEozz7OJI8+ekg8iQ7bQvYXv20k5xu/ZmVhDOg9Fb03aa
2ALqDahWQv2kLVO6IWBCsZcE1vCZ87iCxqnJWUXKQW1g0AdWyDhz4LeELU96NPLGx9Ch0YPIAzs1
Nca6aTxunRFfDyNGpE2kI6yAl700Rf1o2tN0bPWHKaceb/mZbRYyK+17ZWTMGL22z0IavxcSjqN4
7arscTgxtmTZlyZ7t/NN1k5bpcwlNJdM38qke3fr+F5lXPsEWTdE02xR4NxaVVo73HmysEdts/UL
/4MscuOuQ1O24C5J3NESFsV9pZpXo4zJULAF69wYs0n6m4In5tcgDogncjIOIn8/MBKsWNWSm07W
SOWLWxJp7U41s7fH3qbcLW4hg7a1nvNmfUs5Cx32eV0kcRJXLO+qzidvsRwCUTn3tTAZRhfUxEPX
Xr0BDEgNsLrYeH+SBKK2pm7cV+ycgUlwSGQGXjiMdVvvVxRPj2Rhw24UnBJWYRS4G/3KEFmyv7R/
2JbgyknKnMJqRggHdo8JHohjkNoL2q8Csb8ZB42Eyiksp97Rm21EbI1XDkfW2gwydS/00v5aVOyQ
BAbYQv3B9/THRCoTnIr+6rfMQObuNCTTL8nS9ihm3HQttv0T2b85Sw8sz9P6TGYQRYluwUlMxa+h
Sy5+6WNuhshtoEUk+THGgfw4TBNQg4C68jn+UGGe3SE76kzFi25+FoKaA4EoztBHEzBjW5ZOu2+L
+pcd4WOTO/ODcDSTCYC91TsBsmGbzU4nzNVRi73xON/nwUhDGTFuxmHJ2rSYHyE9SY8m2b4rugnB
7OuQaDbbHeKpx8AlsxaGIU+3mMru+x4wEaV+w0CjfRROTC48I/nMr7eYJt9kJb9MZ/gy6EUsKMit
trPc+WMEoN50mctNP30Ug/eUtoz2RX41MlRwbYFk2az9KBDOh0sFr00A4pVyNfAO8V50y6GzaBwK
twIhbZ74iymbMg6wzsvfNfYXMu/QHCgUM5pHkddjkbzre+Wc656R9FQdEcac9FkYW25jiDrOKi2+
OLlLMkEE+dMZ8XWglwuySQ5Mn2vWVWjHssxhj2Ky74dHCyxOd5R/PGWLOeMqwVFQo8K2fUniouNl
ITgrWUqLfNZAandOaYBiZbiXJAM1YLRc1/+Vx8JP2VoogMmkkvmut38wQeRyVWnQz3jaDRQk87Ac
Ey15B7rj+SpqhONIjohMKWTBhlfVORUDtwNlwbDpC1I5Zely+69vZC6NN+8yyoU3w2VBZRZ04ARV
ETAmM5puNt6MHvGXMZjlsy2KGBtvplqesJRo+Cv8PwUTdpnuZFJ8CWYBjbKzDVKyKEws+8HWfCIA
sFnYOPbioFTUjtT2mGS4e8zKXnwTBln53nNFERmYbURqZx09CoIc4BGg92iLIDGL+2bxfkeYPwfL
zR9hwzL9RCwm5cZUOYGW4c/EwjPapKICkwd93fQHzQDK7Bg88nD8leppFAJHuxvLxSq6yw16eZ4T
sVLqEDm8b9GEIievvYCQrihYNaLM3Ro6cgmAoRrHZjNCCJeFcJH9axLvo87fSrPUoAAlCwV+YLDo
W7TekfHYlVtfZuckQo48RwnjE4MHUvYqY+u1GHVUJH5zkZP4NU0dz9j+I00W/M1AAPvxrrWtIJ/x
jCNQWjzZMCMbLS2fyRCSMHyqZGUajT5/DJf9Ibq2CsqcCI8o98yPHIp43C35PP2htEhEc7Mz0jk9
G3AH2RMZ3Wicm9zzw47Yk8A/t9OypmzEiHyLF6UjXLOWZOPxoOSpB8Xg8Nm12PSHPYfoEnHSpXQC
CGTYOtTzmhnyh7pqvFb+fGt6bMuLPML/DA6xEe1paLtD59cXvFm4HOtRHXx9eTEb9RR16X3vwagl
TvIlLWvvIK5hW2jf7KJ5tRLrEWsj0x5ea9u67zQoBmgFRU3hquJsuflTb3K3jFT9UAu3kmSAyK23
RPOSVhW7Z1/RtS5BWQFCGEX0I6K7EUPKqEqd7UoEadJ/6QR9hFDLnLTlcagHPCTw5VzvNbP+atrq
jdjFPlgUHdfY/1pqwZZIX/N+DeehH8h6Jzroua2Ml0h/Eo5FBmot/nT9fOfFHmt2MVgBV48Ki7Lk
ydsq3HPkwV0gN0ed5WArPhWrVOLQ2Mzj2/uTgi2Y1l3c0MXvjZMe5yHFel0NmPiN6UM3rLTSH2PM
r26dMyvT48/E9B9wVsdcXN4jP/3DQvapXn9mMfUvTo0gfOAg99iqYdZqALU7HNGZBTtW1JiaeHd4
QugqmXaj1f/WLXUseBevUrtTcWoczUweSQ8FlsHdZddWWHHhlx0H9ME7gKNpp1oGZ8z36UAKRczY
vIwhzhSMEDNvgec6mw2cmq3PZGz0I1P9Xhxj4T+l9Apmo/GUzl5FBB2FfLHcpOhAWzTiAUZHwxGl
CgK0ThJBnGv3+K8Go1s6uFDXod1De3iwbspgoVlQMnvYMAGxt/z7oUeIsLBOnTXkZDJv9oCkJ3KK
kkNq5EzTcQeNMF/bUGIzwlymX6hZlw0U0tariaGRE725U3otI4KM6lWjp7tOVvOa78ioamm8dWOn
pdarZ1PRiBGHAgXZ3uQ+WLdYfhZSie3MZbRJR3JHdVoJPBchNNPG2vlL/tZlrReK7tYQrYORV1I8
KfKClHK2BSq37+nToanrj7ovX/yWBX8y178tat1APBZOcqfLjHe6atMw6Ud18ZL2d59gmWKllr6v
ZzBEtGruXUSRT621fKrSV8coK6yrtXAhNN78QIIlTmxTHIrSyO4ktm/ArGVozDxDOEHZ697DB9Ji
sGraAMu5e4C2dFuY8QRwpM+H9lCUqr+mCwaui25uEvyKQ6/XELZYdwbo7l4v/pg4XIR+X5GxPTOo
7Ckt+bnZbndwgoNUGfU042Z/sYxgqp8NbYjCBbUEmvNUwolnD7PwIzoQ9TwlCIVrPbXZEy3biP3H
ljPO2zQVXyenKYyrqEIYMqKwz4DD1+ws3yiTM+mYsJXZSa6W3lTJHF/zYO07t/2Zluq3ZCxzcmHU
XVk8FJVOIs4yyp2MNHuPeQaZOJn7s7VR7bhe9Fp55tWNh5+K2c+5qckCYy+Gd+8EJ9O1PByNceC4
J53Ma7sM45UscFBBnpjEf2Y5STmjwRKcxnHBAbf8yma7wKWdqZTh0RFYqKsDIYtHgu+su1XAaDG+
3uWZDmzE1durQt6mlptbOeYR+fJ01UTyGlXYZHpSffawqJe2IprciyWxCcoGosN83RSadp9M83FW
67DSYg3PMr/H11kzEuIkWqo4MxvtzTyb96inyAo3Mp+71lUHTGUo9xMf2sjAEzWz5ttcE9ub1EGm
yeExrbSt1hpHHhNNaGvEl1r2sWr/tLGYLnx4v3FdlfusXlhm+IKdnbi42pgCoL2b7ETYwVPiuxjT
30FmvEyGWd/78lqZRohNPnV4uddQgaNCyEcyU1k1eUknT2psuUPvG6/oT1EBosvi9MJottuZHvgC
9M1vd5hv8Zzd5Jzc9YvzrvH0QEbzngtl75uJT9SlB/V71e+d9KvpS+tRGsML7fLqff1nJCOjwBJx
Y8u0oQBeA6vQWsdiqLczQeVEOw/wyvEDo6Npz1G4sUXvPVWjiHb24j1HPmono66nx25Kv1Jyqnp6
pNAH9DlgJPg6pRhd4zd91f3us8rN1d9Zk2E6KRvkwX9PV9i/r/r7SMluU/Q8/sw5fo8jOg4ttx4X
fMVZsiT4ddiGhddG+ibZEuzi+S1e8nMfM0RdpPtj0M1bB2yc+NCXZjFH2HHbODxkm8GjNowrUDDU
8o+ZqU30QOX6nBgPuDXNx3G6uD1zzMLOkDh5E16uEUrxPE+2OEQlODQlq5cGfkext/WwAQjSGstv
QtC9UC/x38ih3fomDttiIuxi4Z5srvZJWIiFs6ghl6Cn5zRc9yLvctYStw7O0XcZgTtrN5nkKoQS
tiBBiGQtk+7LEnyf8O+7esyi0NGsuxYCDBoUq1qCpnI8QA4mgSKV37xbkwnVjA3tUILCClLHGrNL
DtbgPNjTXLNcshaYi8xhkaeLIMupyhPoJM8ETYaid1u0VFr0J6p1bE/Z2emDNTOvy68R+bg0V8k+
S+Od6/ifSuIYbMjaYJQ4hFmcZke3/SqmMQtx7M9pwABNTfKZr3b00BIHdtGa6pbnNHj5bHJ7ZuO9
5w8fscqQKKNKnIX31pTjZ51MySVn2x1C2BMUWOc7k3drLBtUP5VkuNNrKOTb+j6nbd42XbT3EocE
N1TdGL/PKJrR5Iwj1d9kqWfX/sjJzU1LVF6s33Cdty2SV5ONkQNSu/5sEIVgO4e4ZC1tdt1OqHg6
9gsqjELWJD+kr3KYDr6FQJvBYhGOkkOgZDyTDevcfkGRVHRALeST9qGjqjz8UTOqfktGi6/uhm2r
jQA9A2xLqcnp3PdWmLXVsEkmhyf91GyjvL6U+tSFS1p3x6RpdAiu6TblsXPMn/uCMD9k/fACZnkG
TlS7XsMT1daF8ThnPr42YGEFuItKWyNsviGrud4bhsbmRkt/UTYgsfTSOjAgl/Mm6sKUcTPhvFQg
cqxp4dzylouJ4t72m2BaUEGwFoORQ3KDw7MeVL249WRw8b648YObFyhSRp1hY2bTmD4upeXcL6k0
4Cvdm13yNPDT5WqtAiXl4H1nue6JYK1f1UShrpRXh5FhxG+kC7bDn4ja/HExKh9bZ7R5ZtTzbdcI
r7QqGIyBy+2xdtWTSbzcoY8Yy02x2d0Pmv6znNe8glzcd8M4BFT8F6HzeB7Jf79rZH5wEL5g0dy8
AqcHelwYSAP0+6rI963hXlCoMd72v/Lkc3JRx2ncTdJqTNIuNDx/yWeZqAEHfbL2s1Gt0Kmg+M9K
d68n9jaxMHTq68wLLavDMQh+b3jLQK+qdqBEBu0qWvOHb9fVb9Mhxa7cDnNb30GRETWCr7q76MTL
EJuUyLY4L6UeSqESMgddmqKI0huCkHfK4waI8L7AN1osmhOONe7hbUqqwTTdEE1DRih8OmzUkHMH
J5GSp+rOKMD6UTeQOi13uegYw8/4PqXzeLGdONllqrwMK37u0Tiw3iASg8DkYyGH8Ywf834Y7Pwy
qPcWk6WjRm0U9CLdYuqoXfKyRmQLSg7MOsTIKb3+PI0ioSV1+aRm8cHI2DpN5fLoTDnQ+rT8pNoQ
2Mx9FgN0Xz+tW6HKwYchjde+ewoNZe1zK+PhN+vlo7nWN6iMNlrXpls54aDtMC4ncY8GezSLe0KE
XWYM/b6xtgbWuezWfmVtX2/dVs+CLBKMxGg/9GgBHvWMk9tZx8liE8x/vtvJqril3fKAyme8HwRD
Csvl48ya5SfryjvMKbKvxdWO9Hg8zIgdSvgpKHC62zwnF02iYLdt92fWAQEMXn50sJi52hYG2T5i
I1pGfZvl5k5jVHTHU2PDrq2/d5yWj0/nls6buzblv2lwVnSaFzIksGHXh/rBSBidEBNlbgvUvocx
kliVsuGxDKbalYpK5jwd8HL1w8+qe7su67ADrMz67EIGUv7kaifc9YrL98t3sqK9MsdMjcNEci10
MBwUsXgP2TnBBT4TAkSmw6mtaeZTDCXYHHn1eXFxyS7QrLnS+UjXWGNUVOaDrzWcmuwVoQbYRJBg
eO4V/n1oyv2CCMgswe7Szsq3suCz7lm+V046wvDZcCTrplNnX2Wg3nrB0Myc71tWhER3UHDNvpdz
Mndg5sQCr3qxDVqsZxPLdETjvgiZ1KGOOomOoZdnG/sGr+xgGmsUy5PAMmd0N6ab4z9k4HOm+jmw
a3XvoJjb553YLfDD24YykCLuS1ULe0vmmNOAEtn02R44Mu42nmPXW6kv0TaZKVBWd0BLn85wKcve
r0qsrMfsGgvvBobP1HoZBWWyz+Cutxh+OT10jxqnHTafnYG1VyfzeTs4xtHvoub6/YISlwggezva
Znq0UOMw9E+0PTYqtMRIkOHCspbYEcb281gR0cYUp0ngvCsvug5aZz4opB+XBG+k3GTkao4J/WnU
E17mLsfFNv2LWdIKVFWLYLNZi+VT7VA7qZ4NyBwfvKoydjo8wRwv5z4rXuPGti9GksZ7Nu04OWjF
p2dbDVy9xPjLi/G6mX0jNKbsrWaxORe5tm1G46IUBxOO6EfxmqGK20hRrgLHZjqkHQ93w4y4yZYx
2RdkI5WdjB5iReUdT6PHGhpS1yx6D5WdeYmH3H3yy+UXySWDYb1Kk7JWijWtHbko0rNL1nunweHz
wXgKfTR6Wit1H2J6hNbw0AiaZROIphAHW8k/Zp7+xoDA2zUakQHSba2tnc4uExSLW2Cp5X7haqoN
+2dR+oA2ZcYUE/xME4hGW1CUKnaPHhqUKk2ZLvX+3VAu8VPG4jGr8DXOLE7G4qWBBb8CfxlZvTXs
+J5NCB1d5R3p/XnKcPCzht22S1wFPEgYFtbzrnYNFXRldpAGH3pHt4A+moVa2vIlQ+ztDOXs+iV+
GFiQMb5DErbvGvBAvFw2PMWu7eQAlA/dOV6MXcSwcDPguxO2CEY2sl+tuMgkMz0D50u32OHtwXdK
HpNRklBqViyrKQ8Em91dW9/iNFp2fkqqilYNeijm6ofjPZs6qyFtzC91YbOvwUYUX8Kznx1tsyo/
ysKg22YG5PdI/f0qOpJWxVDAB3BoIyMg+L69uZ5Gr9QdmbasWr+J98ywT1PtM4pnHUGPPFDfavM9
Al5/kxWPdVfRKakEIwPuVt8ymXBPOPKrmabXgffz1GZxdC/AZ30O9aL/4eSewFmI+mFIxX1j418a
2Zy7S8nYTPOcbW3J5Hl0JjfwoNKxaEi3phlBYdaj2Ax2R+m2+OdyWJ2GGHkrmaV7ZBa//ZnevvAJ
1p0QY1RWewJWm4mO019zPSt2NPAz5oG8fP+Ttdqi4ayP/mLRRpJ+IhamuurCfDWO+X75pjFAE0Zc
3TTFEjqBMWrNDCWCAaW0BlKx8ElrCtaEfgo6jEQYgHCnYS/Ev/r+998vnSItohfeC986K9+MT5Rc
gorRp44YYf3V92/FjKOb0Z8O2Yq2pRbgUOHWO6tYWFJxZjCIJxiAqnO71H7IoYwr0/oCUwgAktka
fZhJx7casjDhHv7+8lqs9lreSp+RHfTstqSQ4Ii//P23sMGcgm8a9b9ljvpfSxz9v4ku/X8wldRk
sYXd9j/J3f8EUz9/qc/uX0nqv77iH9ao5t8geJlqgkwbpoUY51+sUZ2/OcTqupqH67DnrXzvP1jq
FZhGxOrpGkXkNzD9P/5iqQ37b55p2xipahpKwjXf9L/BUtuW/W+2/kTg2BY5qa4BYuyYENxQyP/i
sKz1QoyM+LSjlbXjwenGp2YE9yIvWqKgd+4cn8bQiOStREyz8Zf5UpFInhJmNc78EaMgsAzvE4xh
EGB47c20y8+2i9mEa1CsODmxmnv2cQ5AypE8Stt7mnr90tZIFpPFRgdC21Qt1guDXDQDmtFdbLP9
rLQhFFYDcNOEKjXuHZ2CIsUgKqvJ85PRofWKnTt0b0tFQ20l1SWX5AXC9z3SXV/tllitusLTZfAV
E+jGxFObB1DVLfuJ0sYmwssYiPiLOetb8Svz/XiH+NzFodNlyGQwDKA8QzwPHELbvbhHDCgJxEh1
uUVnvB/04XUViCw621RqFnLU0+fOZwM2uRaVDL0sT19Unaki2zUmeXgod17UfTQePUlrXQYcmIjQ
SI6Oy/sRmJNLChtybwRxp7RoynM9Cb4BI44DOcbGXVnOGiHq3t9/9W0h+v37OlTAEfPqO8+19Osy
8z4T6+HvceMCBjCs7qLZujqzYXHCWeGXaji+oCpkXhSZPNxq7Durelouy2yiFi16BcdGcmC82Pjl
laRVf/9yqKPmgW47h4zemcxcULCl1rM7dgbzbFahNszo3VhHb4Av4p56VO6GOGXCL7zo/vul9WZx
L436aTR/MgZGALa4PePywmG5GNfDGcXoXlolv6e1zVZEfMpZKnA7MUvpAK539beTKbkzwHJnQBR8
/7m86YNy74K+3L20sw3qquTZHpV78ae6RZYWMcuirXxQrZteUwwxmOgXHtDDMAStRkAIz5wH39EE
c855eGJnkOznGFeswbX7p4oN2KOuXUf/mFh6+6KJmhftIzaX6On7F4bd7qypHlFAIdmfMudlLL0N
RG/6ruFJAQ7I0yZ3uux9kczVZgYb26wz31XNXjwy+9cxqsefPJk55hfLehydSD8hXYbMjbQJnkAb
zjPXtCti8dU4ggtYyevYAEuNBWo2jaXtya8G+9lwTOzgs/7qaFMaVq3xpKgvfnsN4Zqsh2Os/tC5
CSf5UU/c4oVPlKpFcoennFsy5dkHGjixmfT6fxF2XrutA9uW/SICLGa+KkdbzuGF8HZgzmQxfH2P
0u57fbBxGv1iSLJEyRZZYa05x/QepsSGeaO70aYd4I97BZLDLOnCHdWg6G4OCkizqWe/e3O4r0CE
/ZE0o0gwu0UjMTy1bjnvIgLZNl5rtq/pDFk/cIxbXMtoJQfMRKNmI5ichvA5TT0LK2pprb0Rt1JO
AZIFeaiDBeG3/mBsqXelywQw/Q4F+fTituJlSrXy0lpmuBibNt17gR3SIG7lV/6hiSq4R0ZkLkGI
HLNcUsIYKSaGApRPNsbeKULRw3qwrR4jp9/aCW+dwRRdE5AqH+k2tgdHGk++YZHUloUfuQa0oCF5
/lIKfTrTi2DJlY9kK3OxHevKdA8j9AkGCn98KGnyPhSGsettH91jW8gNVrrxAYE9OMJ4EuvrM9y2
8XeNCgySUa6aSdMd0v3xzra6geiD+PD7EN9lumVfDrXYQYowFtWLTq93O3ultr7enSbUEVWkgpTy
kCaqzF5skd6SBdve2XOfPk1oNJ10eHdqbz4PdVQ8tkV2ExdteHu9R3EN2EiUhbuUa2KcRu+REQji
RT6FpylO9ZdcD1deY9uPJDP3l8b2n8nMXrm6k92XwsjuupJKPe3jpeVM9lpPSFCzmpFs2pTwPhP3
uRcaINjQTMfHwEBSaOKTjj0ozm5gP1QwENEeBfV3hECnTuRJ1gQkOFqFbCsjca2o2+aW7w9IsWQT
40IB2bExfQ4trX3QCpGT86frK6IpK7bIFawcx7zFphx/eZ649RDQf46bXpBW41KV1iyaLL1P0On1
7qqUEdzbvjb2DXXfVzpLhFSL9MWCYHN0Z1uiF86918GfWc5yetF1rsy164Tla79mym9e0VsFxyyG
vyGq7gcAiXNvOOK2GnL5DCBMo0cn8n0jAxsqTkulIdSCuwLAMb0a9O1B54KOlrV1aaa2gHfPJUxD
FFQJhmMa702wc6yoenZLvhSQq/FxjIuboKz8W+qC+TIK3fDAR06eqJQgW8imVyNQwUhWGD/ketnf
eZKWpqVHD/WAjscOSGqgIJudjKQ7pbUnL1ZaaVzmSf/S2NoG2Q/UV3rUT2MLEMRC9LSv6jh+MsD2
0hTgL7r+Fr6Bm2qsCPJ5H4b0zND0N/PFdvo7VHr98e9j6m4h2ZlV5NcF1dyd2QZ05+utoeDzDNJG
ID6m8ji6hqSGwS2AwjR3Z3xdeRSgowqZfceC4UlvWtp72LepkRnVKgHotMj9vL5kYtiBTvoRui62
vuyrZWaZFJ1DelqWk5G2GYQbgQ50MfNP4PxBwxgC9+HENwERv5mOGPZpHO6iTO/3OR2MSUuY2HG4
4yxxg1MVUBYouuTGOIBrueRal99pjLIqL1FsNOdbzCyILCaFba7PcL2Ntj7KtMrojugPQ0ALTiSB
2M1m4Kxcr/E3ZVrtTbN+C2kuiVDCeJHpsIOxjN6vnDFwawhJJ6tFT9e/1G6anKUFTgf1rdVDNHFt
5oeehsWymh5imQGnhjRPM6PjbZtx4VoWdR33k9rj4wwZx5/S5YAMc9E24x3J4iE36p8gFkvszvqq
dlAAQCK6aF2AcMqQX+Y47WmHK86viNntkJteWkm98/AILG2rfZ0xsepJbzORZgYtiLEm05DA7ShK
VpVffYaA91A6Fs/45+YFVw1eHww48J/REj2btfEpcu3cufqNpgcIeq03r4q25Nnc9SW+viQbvjFq
0EWuEdxhSHoK+/Y5BSnaOoGzrXuKDtX0nVats7AzDU7P+GIH1adEawk9Kjyy1HDxM6/0SV8BciGL
L7oLZ7SP9kYfdPwgMngvfeRmxRdaNk7mriePtmq3YU/vX2/EtjNgKcCkgd7FRlXG4aeR4kHTc/uu
QtpTZ59x0rzOFjDqTG6LCTPAEOf4y7NDPaCfmG3xUnb6Q+Cm92Xv+5scV5ULlIqU4WF6DiZzXRlo
E0NCkAztEEr6bLN2aHDUczZBqEHnKC9ji3S4wSFnRNq9NLWPdGjh7ep7jMOgGJzd5EIfZCRWSrlH
LCoQuTS6dalyzVOioFExL8n0XpDGfo/t49HAorfCthOtzKRecfWPC0LHPh2agXhWuCSbBA+DjX6X
Mi++JK5s0znVqQm8q34qXSLhfOZ6Ewx5fVujO6QiiUKdkPMto5obBdSjSEk2ioGEBYs2SiOXUWAj
KNYRm0cAdHAaL0wsUoVbBEej5pZadsc6A0wevkKMLm4yX74h4jtidP8sOhyMrTY96lyPqw65DP9G
c5cb82moyKu1ay5EHwU2GzEXp8h0IZlN5+MDGeyIKVlUfD1N1D9MaX7MdbgKhYeaEl4Q0ciN2HCq
A1n2nIhOn/6sl+ZNqgM4G30zXtd28jbXCLZavKQd+QxLP07AYxj4T1v53ObmW6uOI4T9FjbZjdkH
2IG8FMpL9F1bXCOmVn9K1Zpt4QwunSc3999dT/xJvC9mgAuFGj5qhaSght7Rej9ePv2xHONkdC1c
4CLHCBX3l7RVyLbMoXIzfUjTAxNhfVNX+Z7i+mRV321rgespc6TR0d5u+cqhOn9GdnzXUeRewH35
EKVTntxoYvqaKqr5iAzi6t1JOJeZBxDCjbsyis4smF/FIF9CgA4trDCv8u/gXF/KEv/VlI9vutef
y5rMi1o7sjQy8E5GX1gD6+sJmAN6RWLVbmSfgBmonNsmdY79PMGLArGhr8FC4lVvL0GBA2tAzUOq
ARUuU5kTtOGiieSSVNa7rccwwhDhaEi2ynEuN7LtTyHZkrU0o3ULGktPaNzlF0lpftvPLi1TYAdN
nt+GTs+QFW2I0kH92Efhqh6iVeW90yOCBj7P3703XI0Ex9a50fJkDR2fbG4Ze0ghnXRnDvEtzgya
8kJePOBmZda8B36/L1HjbywJLiKjNVmM8bmvkfp2YElp4FNls2qiAmocmxqGC9Js9pY7ikWha/YN
+/2NFUJnbHpY8gh3IR17/A/oU0Tk0JK7DBX64jbkU5U4+KeWajO4AHoym8CyvM/wPnnwevMBMWj8
mJbmSxAwtYOrhGseDAdpQ1lgldXubZ9TqvB7YH0kedH1exGRlZ0GECm06Ce0HMOaFlPNVg6t2XBu
60S/17LHmFSShWFXFqXLyFr28padn7UKJ0aTUFIErP34YE14FISDqQE4i73VRgwWpDQ+R0hY1rZX
3LrplGwkMXQrPXCPKd/aUeMvbTtCuk0ZrisdVawGbra2vdth8NpdqKvMMh/ildX4kE67eeUx9C9N
bXx3Grffs0/cY9oI1rPn5bvGTt/ipDQOTc4uvmj1L9E1QM4zDbKVXwLeMa2EBfG0yURXv7bo7PFW
rCc2/g9pThOEAJIPw0R2GJaMfe+2ZtDej6x513nsmx2+fNr09KfK2L2LJuCRVJOXdePdA9dnM9GY
z9i2mS4bFF8aWq8QnVJrF3cTgiB0YPq57UHoFEngHX3tODC9ernfHbzGYoNe4bRqAxBQ0o9XjR+/
2lmWbRBRnodC/4kmM2Mqi0nxJa8Fr4jFxjoky7anQtmgKzokWQT7+ff+9UHM8i+0W2jQqOcNirfs
tIoR/c/zrncTsGzsxuh2quMRmqZ8ItH+n6def6nT3t5Yo366HvL60AA4e6xhyc0eE22gcld0d2oX
SY4O1hq2rWnvAaPeJBOFpGL4jnIWs92kv1LwOMf7FnQYGLpuX7bdrUUgHoYqxFAosYreebVj+Set
5m83mb5rEylTPwVYvc29OQzfc4ruvCyjRyaxY06HE9kMrSjWCmhPYExZxjfUPfaU1OErcaa6Xi7l
1zyX7ibLmAWkLU515aysuMAj25v60u38aIkhSTByYlRI1Q850RC73pqx7izkUAPb6eHn94O+uv7y
+iPqOvwCg/2Er0JbSyP+QEHnHADvU7G2ararLsodLNejAYQuKX2sOYDtVqLIIfDTEGC69vAiX+9X
7PEPUMiIxbgrbUFHIsECUbTlQLQBIjs/ig6kHRRr02Z1Nhv5S4Y6lrI0peZ6ho1fRMn77JFxI83Q
OOrSFH9/GP97y6H+x1KKLlI95unRk0a6n3CgorF6yJRYvjVvNNf+MhxqcPpDZ4TP2RAe2zRfdbE4
+3bzGbUBHsEROhP/8JH4nNWQ5qfB1NeGVhws0W8l7W1TDCWWLuMUavUa4M3C6Clkl3IbjzX7mVWG
Zivg3GCTsvT5sEGJ26CtjHVusdV34zupbK/E2nSOu+587b0WOPMGt7iJR/+L7PR9jMJaLRFsm+Vs
E6xcP7vrhX10i+bQ1Xdj2J+ror7REMbAaVgIXXvvgmFF7Y8lPvHn4E3rPnoXxFybNSIVCFmSGl1A
NaXpKDboFw/tziq6L1Ij2Jn9cIOKl5qmpTyumxm8s9x4Dq7LVKtOlp5s85G2Q499ZvKMWyNIbtNw
BAOW9A4+22Er2VCT8IKyHOcsLaQ6eyyRw1oldGB2UR7stwnfjGUEL0KTmLcS9hfjwTduLbchSSTr
/gQefQaQFTbi7AwK8N7UO4EGsfpBuIbZWUP66rVHo+sPMD0g9RRsfkYfCS0D/2Jk1WJ75R4MP7jA
Slb7FvnD6FVrretPdR48IavUUWakt0ntQjusbier8LaN9TYFwQNy/gJoXHQok0tvRyhWW7wrkR3Z
rBvFYe67bV7Q80nbZDOU+UvQe5D3THuZoSZf4j57rKxtn7uYihFzUKRCGagI31XzMLPchzkL6atx
QnMB/eAJIzrjiMRbrNVvEWUHD6ElO6ZF3rSfsKMOnZWCXo2Tz6TMic9JWbEiM6cverbS7F0hQw9m
y8lZwE60hmpHVyha5hWJovhWvhAX9jcx0Ua5WS3GlGks8/yXhFw7JLv9Y0L0pOsQO2UVw2udxcuk
y74Hp30R6K4SorE7H69Ur6XwMtGMLY1gwFP2kBkofXwdlpc10u/WgRGpfDErKkGL9QauFfuox9sM
1k0O8yakS1jAwJFhpe1FBxGWbmD30kPKMSHmDH29B6p9nxSgJ3VX3AxCmTHquF168HYauDsa/J2y
Tm7x6S9YoZ+zoCX0nHB7aig3bSa/awg+YXIx4fkQm1KtiirPWU065mZwGNFsiCISXZcvg/ANi+yn
UKEOkIJGiEFBCMgwvjOvHCETgBZkIbKs/BX6+40Dc6iGPWTBILLH4iE08lWbDczR6XGmX9Y27kMO
u8iCYZQqmJGusEalAhwBLXyLLD/aVrP1J0icfOF6EzJfuEjIfB9yxDoRA4Ux1z8V/CQ96O6IbQUd
Jk6jAiyVxR/EFH8CBgUBf8mDw4TW5DDBZZqS6r2H08Q4tWoVuKkqqf1LOBIb7HNLFxcQyueF8dYo
5JMP+6n1xENWLy2IUFxdT6U+3ClUWaWQUa2CRw0KI0Vu1dnDm+FPT73CTIUTZiy1VA2q4qfTuq1+
RVLBpmqYAnpYVZaCVunIPwUUqxKa1aSk9AmRMkx9G6ptd/ThF5r9iZaWNm2/5Ax+M8VNz+rNmYqb
kkTxbgzvEjrzjsWibKZS3FP2QF6PgudilWh0Y5qtY0d6go3I17fOscJzxab7UCtgF+E3NihrKr4e
1WnxNuj+fQThCzuAgSgHG4eCfw01ahVXAcHKDGqUriBhhsKFZQCuWfDM5Xin/sU9VDGsdxALGRFS
J9oYijumAGSTQpEV/AnRW4JmHm5sseomMWGa8p+MUZwHhztQR+m+N4yeCnRm47v14k+pAGhWDArN
tjFLwUZThiy2VnCj5/S5CfHyDk/AYwUvi2+vF1KXcepXPyw+nkjWKdfhiK1XAdlq71IrQBuiKqrt
Ctrmov6idqYBuR5fXAV2MxTiTYP1RkWKaRJcrCHYFznpifYYx8JLYnLGMKMD0FLouAiGXABLDs/v
JR7En8z1GOT9+hIKsHMG/q1JgejghsXLBjYdil9ALNDq0B8JfJsA7ETq3/Dt72VRIFRTkDtt1HHt
WpSNUv7A0CP+lblj6bjA8QL7SaHKRhtoniueAjrzSzn8sMZ97rMHu5dAByZvFQxOueLcQuaN/R/X
T8S8EnvaCppoyDpyIssPNQubvh97cJCIDN4mHVEhq1i7DF3epuoBcAyG8SdXKMB2OCAAD8523z8N
sAJzBQ2cFT6wUyBBoqKJnZkXmcNG28dFkfeTTcmVdWlL8Un3FpEUNN3g8cY1HgHwZFyn6E5iGIaz
+MgV0VAp+/IU4JevRkioh0BmPhwTpaY3RGuH9JeTl7EOzbwcwnPDxxsVQNGGpDgqpKJUcEXDsEx2
ZzZOudZd1i65Ky4OiR7oaGPjvpUK00iBO6TS5uWrqosEJmXUkQrrGCvAI5wfj2h4j3w7Fw8NFMhG
4SBbuJBN57/M+kTCXffZ1x5MfmueuObCWzfz71qDKmlnPnT1+FKZ/o0M6WVkUCip2NqINmAzl8Uu
1yhREijBPMuEFsOwjGFZxjhv8SQ2P7MyezTIcRMFvpxGEJidgmEOUDGpr/v7IP5D2d7lEpoppndL
5OdvxAQxZUPWROu/tnKXLy5KU6iiJJgJ937h4GHYQOl4jqx+XXZ8ABnpLohUqsozNByBPPCkQfYE
WAiYWcE+DYX9rOF/1pa0wQL5nyxvnsKZXW47a7ATgYYitfgZo+4zhybaxS5rVx9gbSAcNpBwsxR6
VMAgRW6C9769HfM1X+/RDaknTeVwq5WRueoljeC291H2p0/uFXC6YrEEwxxJBbhdBUHNQnCokQKj
JgqRqlfAUmuFTaXDllMg/7Bmp8bH1h/cQJ4LhVol+JF/XIRPZ243DM/TCtHJlq4NGyzsuTHEVjyD
ZzdkzFMoV01BXV2/+rAM2knQXjuor7Qtv71KR8LEvkkkxmIQ+dOIPnIT16hcJexYG4ZsoWCypZhu
prL9LrTaVrKTjUWdX1TPGHDchRO7FPMg01bHUWFqPXi1WrWNoNc6eWqwMvG+kfFR/6evp0C3Gtlr
+PYtWtBYXxUMN6/zBnk0nqIUYVBSgYwvDJ94c/7jTSg/yEZHKNitfQFmtzPJYaBjv25b944N7WMU
DHgaPHcxweg1C6/bdjo51rk7oerssXiNzXubUd8SZPGAHgL3K/qWyUnc2jQK7UCvoHEw8plaetZQ
rMgxgoLEOZnSTVkbCijMkr2C+uLTxGnADceZt6tmQFC9jcNFYndwnC8EnexgXCiVPRjmQBfOKnHA
usg2+UL2NC6HArFKxrbZoBKwbApMTw5FQN4ZwEi3krS50MC077aCJo8Knww/DAYEBmwBWTnUQCzn
PbDlQWGXHQVg7iEx9wrJbMNm9hSk2SNChc7LisIYj473IHvntRshM4gACF+DzKBcBI4H+lkxoBUM
mhQRlVUz308KFD0pZHRVA4+GvpaTv6crUQGLSfslQK1tjWFG9A9VQg+Pte8Wb2UYg1F57pMeDn4J
ghLklziazRbAY72xjJ617aNbGe5KMsAQ1pXdMDxsYtr6DvxermQ6T+YucTVbmbj1TWBKc9OPTDKV
06CySgXGDSdbRnh2It9GMVYyZOOsy7N9Ok2naGiHXZ5hkMcMvh98prikaPaspe/KnmZPMkRnDazA
Ps7GfZz69OgyfR9miM0hf38asP6WLlLNEV0kuBQI2wkG06JliWA1I56xHgFc3DXLBMI3F532WgJJ
jxUtvapWLfB0PYSirocUVExFVremxDhIlaoOSYexqPTbzdRNfwwFac+gtdM9A6aX38cK415reMTg
xtCk5cII9XVZJumpCOIHKCksPOCmUJ6laqc4ErRqdzHE+ITuJF6x/p59LBAFoPLiipdXoHkIrNs5
PiCNvdgFjYWKffZC87L7QYb+C2J2ajhlZROg6PTruXO2mTSWQsHtLSj3gcLdawp8z/t9RBJDhpDY
lbHpLEerKjcmvHwdK0upAPpzBLuG4LIO4h3/Lij7dmEQS6ffV66zl26RYxLsEd2rWBKQQECRHBSq
vIpim/uJ/od0c4X0HyLg/oI5CvupQVBcQNNBVXLoR4au+FNoYXvsKxR2ZAVErvvkqfCAQMUIaNij
SRWo+JN2YUnQANuSI1HFFv0DyiFII/YpqQRIjogn0PMLLu2TqYILaO4s9K695E1Kq8McF8JAXGyg
VSVgCYsTQCsqu+6Mwy16ML3CXNYqJiFTgQmeik6wNfOpJktBqlCFXsUrSGk+xeQtYOtrQbNaOkwL
3BmNP6xnav4bvc3BKxXzJdNuLK0rtpx3ZzPVbhAVoPwg48FQYQ+Tin3oER0fbJIg6ih58l4p6AMt
fR5wBJkqNALgiYP6kalH/zYHrGNdmz2nWGdULYiOQ/+hs/kiyxdVCJkUUoVT+Cnf5GyOrFy93IES
ThYm3egXaZCROhYmJMOqRtwy7xKSL6SKwMDQCGtFxWKYJQEZGUkZ5K0DmVLhGQYpGnmTuTdaSiBV
YiOCImnDDvq3GPXQdqo83Oykcdj2GYfcG9VBdiIqrsMxlqnRewt2FAoOEEHXS62bDM/E0C+ZLpyd
m+ckSdBcRlDtyHbVqXAQptujpEm3rMgNcVSACPrgAqP1K2N7RX9SfImW7JTExZyXmwSQ5CSR5Fsv
kKuhiXaBVqCMVIElKcklINJw67CMJdEkUNEmtQo5oWdJSItBb9RXESgiZcS2wXc1ksK37fjMz0Ew
3ZhF5jJn58exEgSIEM+1RGqys9z2JxQJZa70xyrxl1bKzKRCWZw6PvQqpmUoNm5k/ZmI0PNt7YD5
aQ3MgGeR74J94wFXMOLnISGDbnia+GsM2b1P8Udnd1Dt0aGsIx35sOMWG6sosjX+Wk51OaivKbnv
zNzZ5uh/VPhMgPu74Ftju58/pCqgplJRNVKF1kBb+DJUjI2OxQ3Hyw7ZxFtP+x1TPgORX7cfcxIR
ewe/fnZ3WSjpd5flD42q5xlnu2IUW1RtF0HYP7tiPLcT3uRgolw3SOihEB3Jc8g+nIk4noRcHt/Q
vwKHoJ5RRfaMZPdIZxupKJ8yGS7ThC7dx1+HAmmHsIZwUIq42FGNduuRCZSqcCDaweYi0936rq+t
Y6wihHKyhOprqJAwHroOl0JB/lCkJ0zawQuNKRgzJBJ5yvljqZCitIVtlzN5WlQ0SIzO3x3P7dal
mpY8Qo5AnJD6CMSiJ/+oUkFIigtlj+wnKwf2c5m337TigLmYCK9ARmDCgkcx+RkMUvPgjHS2B5pd
VDStpSM54Tg0I4MKZ2qODnTSHda7B02FN5WkOCHtYhOlgp0MZ+q2k2m2qHmciOtY25bkQOlCPM/k
QjVEFRxakqIaFRnlnbxHoUKk2hCDXZk41DvDB8f8drKkvRC+dRf2dbcEzhKM0XgzzjiL1I6rJdjC
BC+HnB3brF6f8dHJc9m1zdYzK30ZeyFcAhV7VZN/ZasgLKe17xuSsUoSssKcqCwrITSLUU269zYF
VnhDhGohjarp5LDgLFXklqPCt1JSuCgzkXftIiIPbQ9580vaztigFZ1Rt+s/JABBPyVUpQ/6S1eZ
HQMDS8yyp+BTNdDDmg6ceWhvow6JJI6icF2TGFaQHBaoCDGhwsSEi+UkJF4siAkac0gco3BADZsI
soYoMhVJhkENs5ZFTFkcE1jWqegy0Cf5MhywLPHjhMs8+IpIOqN2Wa0Th+wzFYIW0F9a6eSi9Sog
jeLIdrSDG41YTVxTnAYeRoxpch5wE5v3FhBYfyBwbQzFQ0wvajeqMLaJVLZSxbMV8Ikkjf2D8Pyz
piLc9FE8CSqEtgp3S1XMW6oC3wyV/KYi4CYVBjeRCheCO1qU5MTVKjBOWETHpTmYTvRd6dHX42eh
AuYCkuZaFTkHqX5ZqBC6qaFCFoB/SVVAnVBRdYonurBVfB06EAV+eM+QVCxzFXFH770B/kYbiFsT
c5h+aWv4eMEgljMZedImLE/gVRnyP5iz02cgfndw5f7YpOuBDdYoxsqSqvQaptIGvM59xqmAorZr
Vtp196utAjL7OpXdVxPiF5PmF7gkgWYYIbY187JeNV9OmLMw9XFAWqQBDp3BTClR7lcA4mE7MU7R
2idBcFBRgqkKFcxJFxzVjvMrVpGDJAe9VSXzck65GhyJiiUEh8FJvTM966Cr6EJThRgOKs6wWbsm
QjecKO8mm+GR1ENHxR/qpYrI6l4DA+eXn3ZvGJwCco3omrBC/h6aKsPTg8XY74hW9Imj4XEWyL0K
XnTdTa6CGOeBSEb8cIxchDSm+AqXYQzAICLB0ZPusWKwwd0H+qDWX3RW9ytXykcVKAwjgDKxVRIJ
2ZMNmV9DIltQLYUKjrQjIiRdBiepQiUnFS+ZkDNZGAROGip6EkOsBL5BHKUeMfKhJanX0BQ/GjIr
OxVeaZBiWao4SxIpbUgSPB3hynOqQi8H0i97FYNpmT2QKWgUUq+p8RqI9z0QfbqU8w5aqoBZafII
Lk7SNWlR7SM/HFUaZXT0VcS2bhNYer1FPQWx5v//MfjtzIe/T7zmc/8epmIptHTqCKcXPhiS0tQR
r8+pageh3fU+dXzSR3/fMbimGl/vx9f40usL/uPm7/H//sZmsDG8/f/zU/z9kH/fkfmOXNX/fCS0
ApWHZ/XZ0WlAEV0Pc333vx/k+m7GNcX1942ra8rr9an1Nfv1evPvwa83f49yvaW7KkVWcpLuffke
OlZ/8HBg74t8NPadwmYJL64O11sB2oe/t34fwx4E+f/3foLIiqra/z7zeitUI/XvYy3xyIRx4UVV
j/89wvW3f1/8+16/r/vnMDZ4weUsQrEUDnV0jMhAYWmI3f5+kNrQ6EBcj/UfN8uWc5XkB973evCi
IZbDGO2n9G/kO0YeeL36LVch8QzqR6LQxZH68c9jv3evt4rOPblp4QM1/Z+XXm9dX3+9dT3I792Z
VSh7n6Kj3PI/7/P7vH8eu97FkQ1l+fc5v8e6PvbfXuJ3gPGEivOlArL9fcHfP/d6//qxih5X7fKf
w/x90n877PU16YzZse0raD9Od2hJyVwJS5PsvrjrBjFtNPXjn7v62JnZ4p9fD4A5Z6LzfFVx0Zv/
+6LrK68//nlMLyVe+9GCLfy/7/DP2/y+9p+3+m/PAyTLZ/o9FvrC+oBZ6vrw9QVWNdAD/Oeg//H7
f97kevffX2t+Xu2mpF//13/Bf/tc//Uw1yf+ftbrc66PRSjI1oNrfhNvZi3R+SIjFLTQFsXQ0foQ
udl0l7Ab4s3f4WIwnzUbQvF8jozq6ToalJTwcE2V5Z64QzdiBqf6kGNITjVKimzZHBPPtE/xlAvu
o8N1sKX72xwnZEhHW92iWtdYbLEd7OIitbf8zTdGSulM9/JHPWj0nR8l23SUj3UfU3Ikw3bhFlhW
xxb1X++E8FrkbSvKM5g+lGU9a+Y2ny5TJb+sIFiRCOohSuvYe9CHpQZYK7nuBP2tRpFmAPjJhf7l
Z+OjqHCHRzWiiHwsERc1QFFEEK8NEsE3YXrOS/ADTYwpv5ir6OSggjqHqg+DbZcuSH6TC7QANLHt
FdmgCAJYCtNFr9ZW2gV3VQ3VSMeI6Q6zfmd5jrGbBz6Zw3Z1dF9YmrC16VKBhJ2FjuG14YaEelZi
9MAlLIGe/+mqZK/CTu/WMgSOWyh16wDyCMtBpKB4X/RhfjKtbF9UUDXyvCIC2nqrh/pQllNG/peM
1zZzOyuUUxTSkUog163YseOhLvZT1J+oSrDHSCgDanoJFzQBgWbSBQg6K94MNf87uzMxZEfRY0gP
ca6MgRg28tIqNuatN92mcvwBr5OfPem/0VOnPSr9UzilyRLI8/KKbxdVNW7pnZ0MqUeInhL2LU30
UsufJGABqeusCEAQetuAVCutAo1t0P7WGm8bW7hgB4tyetUO1pq18TNryXGDD5sI3q79cuNLHtK0
RxfIax1KyVtTm6Z7QwtRtQwaK/MMbmqQvrfSj9a07/NdpVEgqPqo2XizGLZWl208NBprqGUkRaJr
3KUeYQZ+s/NaPvQ4o/kMsQIc9IIvutqYkQuTjm0Y5B0PCmnGtdQZ7Owj7acL8nnVjGd1Bhlgcs5Z
NH/TwmaZ3NIeqK33TnODm9LoP+scc6zB5bdEBkjs5YRULopI37P0xGI/5Z5oUwzgfaEltpD5MuRb
ppVq2znV0Tt3IGEoyNLDMbqXIE4R8ztkyxcIr6Yc37HHezkoyVZFN8tlP8rp0PQ2Ojptk4dtcDcJ
Qjtq70+Vga0K9fBjgsHeeZq2HATrMmGeqSdERzApG9uPvjSlfC3HiLr2OL/69aSjPtkJ7dv1Ibka
MfZuU+iY9ROgFl1AZheQ8SCSj5Pw8Kf5J3gt+aLUqLymEkCeln6mteg3c83CmMIj+Hrv+RrsjZue
2Iys6FVmJrUQrTzNXNLLoRsoigtxCzqlW+d0X3v9w64tlj2TK9d989Cm9RNieqIKqVQ6fvUmOnlD
D41kH7PbZJ18LvXAXFogcpZNoAOYSyX7DTC5C+IgA+RTtDsSN9qBBtVZJ4t7J7GeobrWFra1LGOP
1Oa1vioSQlc9Ea510e+EieAyyyDx+PIjCOuGrnH5lcyvswGx3kUdqscRvXuDYLzoSeI+OBZxJzbD
Eb6a7kj/oyPjYkW5Cgequ0xIyFg4gfFDzBEwRuctGewbdJkvMvNPlsHTQKacTR39XTdbyVoiaemq
9hSgD6E0NW3TSOGrZ9JYpj+O3Moge0yL/l0QfQqFe7pYibYaejyDDpVETBKM3RaNMOIzEUnB1kYL
swo5J5YNiLwqTT4ARqD/qRDCYLPY49yPCCCmy6tAFJHOmt3F79OWR7PaNLkd3KFG6dZD4CdL1UJ2
RuCOoMWxrFFxyLLXIeyzFYRqpYynHNG2+UtlC3Npd9MqG9N4Beh/XjmNTkEGFiP5AeMaUNqzkxh3
clTF6Rfp0PWtY0AnLYKI2PgC+fOVx8ZnW8OKpeC67HWbeHY3xzHTs1yDFrwkdxE2XkZXKwIPIFAp
jDm6TvBAD3pS39TtBD4Q2HVPoRPcN6xnPnBkbEhptSjgGs161Bzqmnp1S99qEZeOtTKhwrREau9L
waRAiknqwCuqE8qjnRMuE7Fv6Kq7rYt5KCsJTaSwZbr7unY+2rhak2mIjznLV5ZObrVw60UI7XzV
DwH6D284dHTWQ6ewVjWz7ro3IY5ag0xXBLpQx9E6iPV2Ma4CU/v0ahp8gRzhdIO6nQY0Sq6zpev9
aIl56wK82paWsbXn4ZxGxVMxwl4VGUL0CHnIVGdvsc1pppWvPiDgA5ypyAOGVd+jAX7M7ex5mjvg
GU37GDXzZzk6L0aJrobScI5v2wnHM+QLN6XgKlqkrMJxzmWFjKb8P9SdR4/0SLqd/4owa7FBMoIM
8kJzF+mzMrO83xBl6X3Q/no97OkraQQJ0EDQQpsGqr+ymWTwNec8Z2GwlCxlXNke0wCFSuzuh9jA
XYJS7Y2t/bsfZo9u1Z1HlxhBc0Dgmi1E17d05JpIoPvZHbWB6M/RjIhowudmNgy1IJnekpKwEQ33
Z4qcNjvQdaM+zNj1xYOLxB6qL/fm+6TH97BlJ0ig3xOoD8YEMRvfPP0aVPwEnPKtr+efhCVtH4r9
3MfHToLfLDlHMrO8r3CVYrpnO55a/EdED3JGkFLOcb9NLdFtoKzvpR9+tB4IgA5bDtPNbeFBDRu0
+mllC4WIJ+yq00gYFgQCT1ruJTizdWEWm2DxCOniLg1NuiSEEVtMUfvR9Y9veZssAzLvWI6s6TGp
hWtjkuUqink2G/apzjr65QBBO5Chw6KjrqsApKECCeZ8mTnGI3N47filjmb1EgNHJFAwg0psnDj5
HuIFwNp1ipc+vLZg25ZQRnQyHMYy2AHyZITc8rJwSCCViLFcrQbWhO+gQsjQVdV17C3qBfIyzXZy
N6N/TsvyIeugdLAUwqTC3TuQmZFl41WZDs66GJsXVCFnYAq38MjWqhvuKh2+Ozligs5nDJUM2Zvy
AVfPmD3X0Osh5UhmwzPXRioXKijDmLqxyMjV49YT5plbck9KxXwkWD4o82u8AahtMAPhmeF26V5c
zVhuziAqtGF5kyUMSHD58GpK9JwiDx9LN/upFuNKrrMB6TURjgziD03EVgVBj8K1gMcA3XkR9iek
W9EKDeM7NpgNR64NmA6aVttfRONfdAlCZGHWG1mM54vVujDQFWChzlPUqV6ooLLNoKN6wYuseBmV
wkFALEe+6Wzlr1o87MxZ2KzmD+ipCQtMETOhoV45QIHudb/VgasfecBRSd753+bYdWdr0utWl87B
C/SjISe6OfhiaH4h/BkQ3obuvWn9Xdh7bDXiiX9FMpcxpGnYimRlCQDENLh5KMJqNIF1yPqMXR+C
1Dw95HPvHb05e1EU9RVP8K6v0IFTG08Dt2fZ8zCEE48fqw+Hm9FPuFzq+B5uKiFLHfdaQHYAkpVz
GJe/qo0Zj1usy1PxFLTeNYKTT2tElTIT7D5ZmISCmFR7VVy6sD65FIuAdvAFQxryoec3zsWOU3KB
imfPFcDrQwt9tD1+MZVi2eL147Xn86hxJ0JHug/AEDzN3TsjTBiPuzXS7XoBfq7dhtmt0+dsm0hq
XEmSYWCEk3Abxr/9zpf65JRWs2LvbgCpGZ6ccthatgMfOzd4tir6YLe7xYbKstdIbwWzcXaun4zE
ij1rtpu6ntlizlG/R5crWvbbllc8oSD6pFOu1w78tk1kLdALLhrj1w7sD8KujoHLdhBS7amS13ll
yrUfISYG2tIcZidEcJd6ax9TTjI7l6bzH3Oj+2G1I3x5jsdgi+R9M+GUXmE12uo+vAWfDde9qN/G
Jrnqivl+Fgxn+uq9loBHRx/RGKEmT5VEMjpWwZM3IKCtYV+Dm8VXIxMM4B5aDhOEAOIU1ivzoYfH
EhfOB6S9aAWray1D195JMT3aJualhDsw4hVOZRwukrMfWEzgYbWCVLKNLBclyPg+j1fsfZ4yxV2a
54DgcovXSQ7yOhzzy4SVeWmSiMud2kubOi8GjAGJjQy5av9qtyfD2rnmyBrAMR5kSbKKpB3jkCox
Bnr4QMnHWLy7QwD6G8R/ZYiTiNq3PhKftmtMO7idDyZsxEnDzZrCLFvHDRWh43P1l8bkbylMQu6Q
lIJK8LBA0lem4lewrli5Y/fDUvvPc3MV1469nmzzLkZdv4pqtUl9dveGz1WiHPvD8byfmP0SVsHy
KOzh0E82sTG2dV87PtIpy0dULLDOpQuD0LEXUpLeIMA6jF7KYtye1haiSGWBEArR864tHwkP4o7X
xKqPTaBPxkKDKRH9tVn1lGQkKZvuVd/Um7mkfh408EXMw/DYs8Xyl2xWZTtfMwp4reT3hCSpyomk
ZmGFT6zt7lQxvKl2+IpzfZhZaru29Y6+09lUYkhh3NWrYGyw9c3QzVsunko+9Km661iGrqYkv/Q4
lgx2lKsy8d8SB/0J+qfHQN930mQRSuu+Ai2cseoLNiyVLpkjz9Ji85mGeuvOI0YNU91UdB09YIlN
xFbAl8OT3RtPpt8VuzCaiBJwYMiO6g70M4vwJDjSar16/r3HrB2RSa6ABy2GBZ1QYFNgugpfUmIT
ejQ4V8jGVn3T7bWK0A/heoZrhAP0ykyCA9fkuqkisR0TEluQ2/GpdlxsDRvulnfVhpgurRafXxjP
W7/De1qo7VCbr0YGNKjp7H0wTvtyDCBWZpheatUhqdJfEUmBE3H01Bd4wikwBoJxqCrpvoabJcdo
rZ2jsShP+hhQfdm7/BiCdzLfwPfhvxa1QIPnJd+Til4jHW0ngqPwtXQCsr6N6Gp6KWUMWtbeZ2BI
VkVfgIHH1eImrPYkENSCDXvAtnMTJLxrPlA2HggDbkcLC6c68GnJIr5y0yfSIqhdSwSt1UDJ0bsa
lFxbrVgCFIiE/CtZfleBColBr641SD2ROjGm1/FUpfYnIIhDECUdTRt65Fp/xcP0lKJi2xml769q
7njireF7CjDBeDPb62LaLdlp0xSHaD2BygZpyCq0DMhdCIhsAKScYLIj3YVZSBx/l0F2NhWaJlow
h7begUccE3g6lhogWEuKTWl/DwJTR/ZksbveI3x7V6hZ1DwyP/HzYyqq75Id0E6V2XeSYfUdIJjV
dnQ9hwhVSQNJ1+2yvzfnmybyD+p25GnKrXiNU/kjtoOd7fS/IFmuAx+fV8wZZalmm/fq2bfG09TA
cpxrunjCTW76RqIrY/un2F6lPpiqZRQeVdM5c0y9zeKi28UIGF2WzauqGp65R1GDEGG/HIfutgmn
PV+3ymeYg2kSHS1iQPCgGpuY7d+zJJQcfXFwp6Nvf3ypPfGCfuZR5R3VJtQVEtrI4AqCeIWoA0US
WkpFt0DBy72JZres93VDlN6b6dr4P8TzmHcGL2hzD4aK+2gQd0YGBlBL8drD/bCAmW3IPUEimfnh
GQvBYzi7B2vRvckwaimFV1QALlcWb4eN5qzuRM4cDtdjb9/6UXhX/XDwBiFivlqcx6i/yySdmruA
xZOhRkJgvkZNa68mu7x2suFxRKewm6L4NlH9WfjoyDx2spI1LEjY+jxg8x4n8WARBeJ9KJzLrcmF
mTrPxN082C5xDmF8icidSjUWFMhWbcPdEmKd9sZDK8zXTjufhkISwt91xFS1w43LMCbh+U8YIXET
S7hNd53W7gWmGyJwcoIbbb0FS/PqGeF5btBqWOU5tcGKE2//VdXjohV4zjpwdExIB5Z/FN6mg1gk
4GqhiumK0j/MJm4qhw1yGejPQvZ3FUHy8AEcepruQWXyhMiiXbOkoKZaMpLZWPKLGcZG5skPBQBp
6aatVzIpv0hRPyROClcr2pmp8x15DXOqpoELnVlLMCjJWNV16qYgsersWPUjfhKz2tal85Fa7VVj
s4n1nRiGI/7bRIvPKCjuGsB9/AongogVNIR2Hs6FAf0mdZFuxOAvBkE8l4E7I/idC+PRXjxrOHYe
jZRUj13hkCVnhGZFzWWj7cyrjdDWl+r00fbjB4g44bEs0m8dLC92lL1PVv+SFlhVCoHTuC35m+Ph
ekqHS5nED1goPighPsxF5qzKfudU03tXQYIHQpqsjdwn1X4u5Xq2FfLm7s9J5bgfOTI3YmI0a8b2
Fap1pgnRu48laNmpnknWPKGCvs+9Qa6UabzN4QCy17+K/OJic4QDRdnrskRiMMAtR7AYD/FrnDVy
/Vs71Zcjss+gqgjxs8u73KhXSNg4XFzcMUSh7tz6RKzJNsD26jLRy1KrOoksf0AMuSoUGpIC9cs0
YGGKrOAlSVDFOh3kl3lQp3iWgjU1YnqjDPfg8Ia1udYzoZJKQQqfyT3IyuLDlfU70vGbPg+8bcx1
yh3ygttBbY0Olmd5iTsv3NvNEkREDqMCayqS+dogXbwg5g6upNg6HaQfHnnG1smIl+buQkXZH5we
hfmipx49LHbLH1UJ/34knn7BNNGVU9FxFRcXkT1DkNlEWXlLmt5rBDcUKHq1m6faXhWUR7vQ5UJh
ln+N3W/PRPw1UBq0JBdRG5h0CfbA6WRtnaQ6ZTJ/0JH9lo+upNGLKGuHau/5M/BZzYOxiB9QL/Ac
NhnKMDyuDnRjD3rKXyudfNH9Pg6e1keFH0QUc7CBIPDqVOemCt4oD7pjFFGiBAzqz4Ynt8BTUeEQ
AwyKyT5ApmWsl0yCkqEOz/lknImFMK7pNV/GnNnu3KldU8XFBqXFQE+PEAdDDZNxmaWHorkUpcGC
gG8Aw8r4ou8lVKd/lHHgHcbZIGsh18cwTxlieuFVHw80jUazE5AP11WC6L4iJXRqc+vKIDgE1yEI
vDAl2ybzICjmgbWfJr8+OoaHHB+E6BoHWH5vTC2aGsgc+z8//Mf/C/JDwn25BEyqLE7RAlc2zyoN
SFjl5T6LPDD646sn4wuLn27nKjxVtT8dS5UDzfOWFHZrZWGgXilBwBN/z262KFQ7STpEbuVrWpvn
OWvafU+F3gw8w/qGAWSsH6qx/Og0CKjY5elDXMlRWr2/V8GvUsQGTRmroZq58dySXpXg2ET6mr0Z
3aSxMFHau4P1gxuYm4YKOw+CT5EAUWRE5G2gKkkAmKvIRILVuBxLXn2Fc2QZnhuINr2DCtRX5NuY
Xwg0mTiEgy44ijk+m5KJlfbtFz8l0Qde+WRc6uXHxcsGRrhWjUD0ffC9Zw84Lu6+g8R/s+6n5Dyb
7n1e3VQJGAaUNQ9FiMMdI9OxqSQjTXWDh3HVKO+7GR3FwxCSl5PdJcvqwDdyxoZjc5JE+OGCENwR
fgEo1dRXXY/usQ5r0t4nJGsI3bitxbHo5Y9vOnRv8FPQiddpxCTUDbqVpaqWK0uolT1hvAMhddMk
/euYt5RDY4KtUeS/Qzy3F53qfch423TolEVIMA8XJfsBgTcwMl8hhF788BcVVHIym8WLQMNZxV7B
8Zg85MNzILCl9B49GqFpcK2wfo+aDLqxRJnhJ/TOClkeDBnQ6Kb1kvqc1inwfidlxAINytlb8Ul2
TF/cniwKz3skr/ilzb1sazQYDHoLBEVowArz7H28SOESFJm8iQuX2zxIJocMqdBpMvbE+Dtn7Eqw
NFdE8M6Gez06abpHGcRX2SfBLmwHBvNjxpCYD4wqg57lSh/yVe3CeNMjPZwhICwVmbdOXdfaQrN9
tLKSQlXUOIsh/awEAyun+k6T+rbxi+GQTYu7KMMzYsujznWHdIfFVDszfFIq/egY8vG0KQ3MpkzM
sjI6hkvunFPab46L/5VpZbjns5tbAglYrNjI25bVU/BeM2HBuGRQu+ozxgFMgxgqwwyaHsXIXQDm
Bcgcw87ONPx9f90bC4Im76qtXzgNNT9rD7cfvGNXM/GL547UKjBqO1+EUL6jZoN4Dvhdk3Z3dc4S
qHVa3pqBqDE/uYQOXIWOuc2YIUceGGtSS1XHpMdCQze1j2oJdqCLzYtm7Y6jlEOMyHo8NvGlkCaZ
DVLspdnVu34qj3OdYNBIi21kg3adwyVnKZTtaWDennpYGpJ0fHYLfKCmfmJrxvtfEA41M5EN4ja5
ykrG6vStOcZX99SQZ1SYolkCTeOzVuxP64ahfSVG49RwFcMAAxaokXvSQLz6frEtnKX+LDV5uP3R
STlJs7h8LtxZHPCcJRxh5XQl22Un1JjQUK0c35Yiu1XLzFmVHWM1GXFZGIO0T+wbc82NRpvlOs95
hm1MWUWw9sgVtqFEOANBWSREwjbzllvyJhv5EenELSwyoseklJDUnfqMv/ZFu7y2gaXJ54yh2XOz
T5t8fG5c/mJA80DOUwxmY+hyrLGScb3+xfEdIr8xfHsMJU9heWcyQuGKYtHNu7KNUmKTBEiEbcDP
tqppJ2qOUGupshS7nq3rLZz+sD9IGveVaeTG1u5ksWdZLCKn2PnIMCPA1W1Xf5iu1Pe5HWz7ZHoB
x3CuetVDTUiI4MB8CWqHFdEMQGCMQUT3xq/MCU4mAeKzEm63UV53FbJDZXDo234DwIKxuVt92zrj
JZqS235x6nqB9wwp2zvgU+q3YV1VK40GdWPX9aErTk3BlewEuKa4kSCzVBc5aY4bUiePysbZSVnh
cM3JyvoeQ+fDtH/7cf7uSLEgcmvrOPXt3LrmVRtjLG+DD7R7fLW0XQzdjwFkqc1YcWRmVDyuMfTX
AztmF/9UEvXbNjLe/EZ6SBUac815h6RAGmqbzd5XlEp2Oqy9iE+h0qHPkWS4873Nem+XnJX5OKUb
HtvHRATTlYsVZxXT+siio5gNy3FnVMae2KQHbWTmrvFubWlQGJrTcz8CqGpNpsJj80TUEwF8A767
sGjBAAG8d8ds5rcPL1Gr3zIyiVrxa5MI5dHt0wTzVOz78UXatAMdfrVVRJDVKjk0pRPdhCWuhFKw
NqBWGVr0vGX/BjwCTXdwSbu0X8nue/AY6FcJI/g+NB41QwGCSH0SCwuX4Yd46gPawyQjVxotyIdB
695EaoIcFstjniR3hqyA0DjQbdRM3iSgYyacPT0f1DiG/1XxY4rhU/cmFYs7HCzOnn1alLA+s08c
5QFfi7nE8OiMbdXc8xclXFX4iprKIddcgPGc601qJAfiwwtWteK2bv3kqkSXvBY1fCS8gFPln7iO
irVV47WJ9DBcV1izJJGi3gg6K+o+JsJreMImVMFihakkholKMoJX7aakbM84y5j6+0l1a87Vd9Ki
BdFR8mCbhA1GNaPXqHQg9NUMTjDQdTdkz8W58cWsfXg3iEuXCTJ2Q173LWu2eSy+lIIPqiStUdNe
A2jnXbHMeR9CtbuJl/84TN8IAFaEg/MRPpWv3mHyUKUuf23rPQIuGA85AvFVigSCAVG68wwfsmDT
T5uq5hwOKusx6eKE68B8aato2Fi2rdahOHgunjE5+y9hHAGVaZhpl20+bBvCaS75MFMLrZqxrI/1
2D72qpr3NgakbQ9MaUxJM+OQIyeoyeo9Nw8uYg+Lkvbw/lps4ijhOGNdVPZ0Xmm5FU3bXfeVd58V
vKDFjF+1sppr7RMQlcYgKfl6BPAGUVtrUpZvmmBiyM+YEUfh59BZMEkVa/mks56FWyvUHe9VXQT7
aMRgXYIua9RNzkZsg4UdOTHK+aAydj0rVosk9E0JtCzBtBW4xCGYgKebbtwRZwo8LLgGSnYJXXoV
2jJ0sBW8WCNlHmOhh/ariiJn/OHIBcamvFtLNHc1kRC72IXEMbH/lDyXwkzTCeDNDPrbJMA1Hjui
3+giDwmZB/9WW96vcnq8h/p51CjNZEO5oUhzUS1WfCHmbzl6h0ZAZ01+lcsFOufZF8hv5DVKU/sZ
qP6LKTwNonpqUsQUmovLbh/HtD35DQoffJpbdOZPVgrXQPnyS/bEYiphgZbzbYL9SPKwyarP2L9s
+9A9+kh+rqpkfLJmLHwhPHknK3kBlPyGG7DvyBHGKZLtxoA0yiHJHiFEsDdVOPmRkaPBm256wfbA
kcFbdIsChVNlHQzztiOzweibC+CxbI8s4zj1wU3VsiBWzCJSa0Sqo/ie2KBe8sL5aebxIsEbUKVu
oiA6YUguSBpwSeHL2h2pTFzdS3XGHuXGTSIs3WmLYbMXh9rRRwtiUpePD8Y0W5cOLZBdOTwG4gNc
CofiXfzYqQBnDCvCIEKcOVfKw4DXza7XeY3oqfGik2aXxsztw5Zan9F/ctqT5GtoTQ4iHGVfRlwt
8R2hstY65Kwvm30rraPbZzzKASRvM6t6z9wYa92IXck2fkKn+0hl+qkhKnP12/uh5n2R8bDGB5Xu
3LkFV8sQMknyLSEUbNAEfj67BAkicbExYWBj6/Ay92iWET5xwl4RYfHE+39P5FgFkClkXsCYlqF/
65v4DmmrnPBnbMf71lY/VaZfvKl9YAsBhTQhutZQmr0z7rI6oB2Q1qLeYY9q4Ll2JXgjk7zmFSh/
sq8MspGRHYlTVVufVjCAWSrQiS3brEKHCF8yD1hYUR17YlH75moS015xBxWo93IO7sA1Xkmi/W1s
nNiwrMd9Cah5CHDPNz+Fal/8KmQaXZQ3hN5ZAU9OzvQMft0hl/1lBCiBd3ZgebLtvBhJnSnJ+aNQ
rSuVbZ3F5sLh863sHxaa3jaa/QuxyiiXLPmV5eEdZuHoCobQ1ejMfxrKLxWAMAr3/OwCCiTQKN/r
yTG3yOYcqguIjYW7t4YxPLe6qndhW9/jA9sC0Of2T+VVQ1Ma6poctw70QO7XmhMeI1nyE0Fcw7Sg
j6Iw+LvBKUqXKQ7lLU2YG26NacACEfknJhvrsS2W52BsbUdVPBJocys6sRmBOvBrxJsBH+3GY1q+
bpj5uQBzVzXr8nU8wdBTIj0nbn0Xwrpd2WPFxmpkiTHmJNJP2b7WBoCS6kbPpgW1ud/hmgCvllKU
Ve2hLEB9dMyE4wLyjh6LrRfNlxh+9TqI6mJrVsRBe8kxIEwRezcKdgCMBDsbLzHNYjbid+lbSgAd
woGj6AcA8R2y0KsTwAp+aMSkI9gfrq5vpKkPuZ9NW21R72Yadwh1NZHkWQlre7jVofis5CkUnJpj
TPzAZP/6aBxK6UCs7P0fNekPhl+y9p7ZoOzHImRXkp4ETWkUUkaMoX2jkpHEOiTVQ4fawzpWYZbv
LMYDbu7ejjZmOMZTzb6qzSu4MqDNGvulHeHd1AxMnRzMiu4JRi7c62IWDwTy3UvOlJ2nun3akGRS
ER/Lk1x6yborWZC5IJOShGkkFrgEi4Rdj2KDjJKPvJBip0IX08IzNnV+jEtQ1T1JmKSqs0IhRK4g
crEysrMcm+8g6b/Tll1FMhMNfp/VXcdNM2GFKV/R3X/Ho/PT9eU2gHQuzKzam8bIvmwCZFjTtbvR
JyNZFvYYyBieGTeinB8jRz0najyYtjhiyqw3hrbPRL4seFk0Oh0PRKfFa3v+RUu9rc2KB0bbrHtf
7hxif7U5fCJZv83STykWwEF6ZKh7hyXM5v0rX2YiUxvQB1idrCe/bFAj+W9Rh+ucTefZAJOwQmjX
IZwdz07uPeC1YsCde09m05+7oLz5E+X/L8Ue/N8EGnyN//ZVVlMTh5H+9/1Pef2R/7T/5Z9iDv79
nz9s//Fx+FMuSQP/9MG20DE8oO6nme5/2i7T/8H9Xz7z//Qf/9PPn9/lcap+/v63D3RnBYnbuom/
9P+YYWBb0rL/fKn4C/76Xf76yuVP+PvfLuDRftpSf/wvvuqv5APP/0N6gjmLw8TLchHA/LfkA1/9
gXmL6ALPNYVjOS4/66/kA+n/gfdIOIoFsvBtRxGK8FfygRSEIvjC8S1cq47Pd/6Xkg8skheqMpvC
sjh+//1vjulbZJ/YylM2v59pWyb//vVxHxdh+/e/Wf9ZRKmfa1mYJxQmZbQ0HapvxKmUrOy3U+vp
4ORWWvxgHmQPXXkq8wSmri5Sj3VC1PyvsnARfps4WIwnieTeex6qRmN+nfDAfQBm643vPlnii5O5
RY4v5nZGy9Azuqo9bxnolaMySN+u3Kx9aBw12RvTadvn2C76FLQoO5fDWOs6PaCPtsqd78EV+KJ5
GMN15tqA06qoz25SA9si7jQjUlShUImRGgCCOUObxZjPpCKmsPOiqbrBDxmIvZt5aKnsrkf+w18S
xhuTPPl300Nfy4YgpOBHxIbV0HeRHSAEC7HA7TNDWz/2RA24bltjAmoXLRERUT1SHYId7lowx11L
+CVpmX100xWSkKkt8y6/bflpzHzaYxQ67H/zJOO59KGiJg2PNdHA8HRbPK1o9NM0OQ5RPjT7IJL3
cnCLVSJm1BNlqSy9FhMzNugHQfppt0Mn6HBIurrosM9j7HMKk9rBlDLL9/kcjUw9HNcP3sDttbgG
gnauVq0jcrGeYovkmGEUyab3c8dcSVdN/m2Hl394ErSg4oFP9KtvNxqjpxDmzZc5j3O7R8XbphBH
mbLvtEPW/JrtuX53oxR2nPCH4BrKI7WVHYhHAN8Ryk6nwK+ZsK/jwW+yquHH2leptOVd4WZkvltm
XcLXstg2rds6UE/I14JhV/TMWO7IYMpo9Y0kSdBe8Gy+alBt4iZEyQb612ptiaIfgkF1O48tO7LY
neDUNXUL5BDbcYcsok1IO4q6aEYWERs9YQdga7xfRw1IU3D2Din2BU2A0CovsVGwPWlUiJowDmPj
lIeuYC5kuybFYlXNHhgxt1caTVyLVqC3lfT2CeocBxVpZjjbAIN/eB1W3WQzWGpzVGi225rXVdVb
GLsrO9kPqTPUFxTyYXgh2XFUz4VDqjvMVCRmPA2d5dnQhSDYFth4xbvCMgO5+bU7dOPWnupk6zJz
uErn0HitZD499EqIe4vYEWIjYgdXqxxuTQW9njsgoZRwHMZRJkXESOb8N0qE9NFo2oHoQTvaO/YQ
f9a9G5JKYDvAgb3qULbMs3wvL/Z2NWqKVF5mYJcABGazaLYRATwn2Vj1JQ6xvWP1EDdGCjkH/+P4
mDUuNXhMcFuuahSMkZnu/QDhHLge94pRGSx4Jxwe3DoMNo12EPcmVnIIO2EfzSB0ns2pBhIY+bHD
XlP8yHyYPro2awAm9BKixxDcDT37y8KyiruqAKjq2i2tZNS3d2hIu8+eHgEFeiweIEi18SrF+Hjx
QKpv6evdfTsO1mtetPFBoAc+uhO3StYx9hB+DEeaPEUGjV4RHNo4TA+G30zbxnDDMzp06Lh1aSX3
GSckgXFJ8Q6RJ9nWsIVu6WvVvgNRuFWO0jvqP287I/M9tNTmB/y1xZ0vOF1ipZuL4FLcA46Zd3JO
ndteBsaHHU8j36qsnqESa3AuyDWaAlVUpkgmnZMwOxI7iCE5QvvhEEByazrLLMKJZH5NChX0FbaU
v+Cdi4emy9trCzKtv3Itnk6Ec+X2EcGr8cLakhVEr7J2PeBbBtcVpdVtJDJ1Bwsv303TSB6CyBWw
O79HPlH5W1iz2FNpBNutMBme2Am3eWfp8R46EfspGvG1OwRLszxV0yEIbQao2eDv09xj3dYiIrNy
UsnwoIMMHHAHfTFpwDOuCJBszC566MvGJeLMaa9x9lCV8f4c7LhyjkGejke70lBY08TYoQISV3Vs
jQciPx2wsvZ4MRIbl2U1FXtP/8kN8NUGg6z6agbKsHSu2S+JZNoh2zS2yhbVfvBKdyNin/Bymqlr
r9FsIqYqQvqYEXLRedOWsNJkV8/jiO7WSLZ+mYsrx8vBY7JAWcMwsTfYDmy6d6kuWT6xmWq7ZD+i
EjgxSqnZ8kBCsudhvAtys7nmNUBrLooEA9VQki1mgvtJKss9DNMM5of2cj81tc/Ab4YTkidLhgnd
sBFaxbFGMY10O9DXakIN7GRTdxWlcMmBCAw7zbm5HUPFSrrsGWC6fXDpIOrvJqHALMvM24/c0aCX
54DGjkldQGd80VNjf2fh0Fw7CUvKalkakbsALcOM8N6nDBqMnNQHzxvGo5HGcpvMHXV6gohHqI53
fJr6Y8Qg91Cga9kJwqHO5B6Zx7xL/BelcvcpbQCCGoHqUJWFak8Jm+1yreVVYCAb4vbmENXoTjLN
06JyomlXS+H9RizkTlZM+27MRnPveZO7Mh3oZsnQomHvLSaN+Sw26UxfnU+uu8qZFl6hrGG90nfD
DYt22J5d3l9bnBz7OcDLnSk3WM9jH+4TmvBtESvy3MwZTZQRJUymBWRXUsrJdoHedtW3VXup/CzG
4YyUHGF3hpA6oBspZy6Hrm9SxMvDzCLAzZYHLqA5tQSeuzQVjuXOxy5B5+jiYQF5kmEGJk4RKih3
Ri4RVyVMTWhIfa7hGMe5ThCUu6TRMv01u300sPFOgKicCLkGqh2i9AQ0wlWaA93JRrwyaTKjIUQL
lmyTnm1YRQrBmUz17p4pByOmfC4Os1W6Rz3Femc4I297jVA/bDhmWuGjvPJbZ+v4BEzEkIAwL2F5
WckpbT/KhvBB1DZyX5TjonQdOxpIo64inAVZdWS9ikERs1nzUnVQvMUwV0h/EIkzRZKYCpJwGOxd
m7ZtcBljqVFSxmHW7VCJgPwbke7OZ48XCS9xPaObBjZHa0d92Wi8DNVw4aGeMVG2Ioo4V04ZKdC1
DdM8kb61CBcYu5J1AB6sMyaTPClPfoZzL22gjP9PuqD/j/obpXz6iv99qBvRYMXPl46/un9qi/7x
ZX/1N8r6Q9HDoDWzBTFu3tIwDT+t/vvfDCX+ULQuqDt40S3lu2Sq/Ud/Y/+BO9USCtSyrZSQ8r/3
N+YfvkdJvcS7KW4C3/pX+huPduif+hvpUfMAlLGlZynHNO3/qb9x7Mn13TLuD01msshFtYhu/UxW
J2uDGQCDo/WrNn7TRtx7Zp+QHYw1quhGRMAJi8bCI6wyZvC/7r3ipSrljam9x//K3pktN6p1W/pV
6gX4g7WABVyWeqHGbbq7IZzONH3f8/T1odz/2bvOiTgVVdd1kYRkO21JwGrmHOMbTu8kHh0b/9RX
32OXnnuHeBKbnndE3RvOK1lkGpbYuHfXU2dCewSetDT/WGAU3EsTuIlcsSXK5x+R28UI6+erCLUH
QmUZcQ37sxmTH7YrIaQaC6QUoq8Glsu+17eWPyBALukGVMwjgeBF1hnwaTIXDfEZC1g5U5Fs9PEH
elLg75H54E6PSFWfa+ZJbc6f6zn8DplllRX/7Ab3DsbMZaj989jmXsIMlQjciGWLO6brFPNBT7JH
SEyUD+DKr96XcRSY6LbRW5w1vv1iGuF9Zyfffc2LV1b5RtH2uwhaA7YPH7Ot5IMqrVMNdFzmfE5J
wGsO7PrNJAwHNZyRocv1G8b0nPYEeiFhEsFA08aN39jq7QOBrIvSnI4Y5hdLtW1dg77W+dj8hsau
wX+BB40Tw/XphmX0P9IEqch0kQmGGKU4q2ZycEwwNCENCL3iNSBbRTgYp+yTFsjTALdSOQD5naM5
qg+ET18+gMpV1LNZShlFiyE7RXlmEd8BpF3drhStQQUzfzB6bWLGql1CZM4qGYOjqlS07hPzYbZx
tpaGPCy/ODZ9xDbL2fZp+pnlazDxOZQpyLRqdF7jTi642BHJT5E+NEHlWdXYsyZeR2qYV8CoQMYO
1WYhfOFYotTEVqDD2YxfJYdJwyxilIoTPwc/ksYdV0y2cPmK/LsxwAGncX4oouAa2Vw6/Nu3rMYo
2jUC8af9Sj+jJy45+PJTpLtt7T7Hdk3VhD4N6UENNFQ7RMDQYNkhECtmudrigxH2dK/14kvWXyKJ
tEfZ+BuRuvRiu5LY+xCvDlOt5XvmzBReo4k7uKM3OLWxeC6SzWDZx963j2Gfr283C5wq+Hn0fedK
oBLUv6lGgNCajIcMnQv5Ou5zNQavEYymJOL8oo7OdOuhJ14e7UnwULV5tEsmHyMci/e4ynmb1LFj
GtiTX7J+TL9GXAolu4UNdvBHaC31KnjUh44msmtfZQHczoGj36Xub0iTYZQ9Ak/ZLq7N1NS/ydsZ
6YIvN16VHNNwDFYZrjz6zN+jmxgrKflUUMq+WgMBSti2zYQ7QX8VoCq4Rkc4zCzPzfrMnn6By1Hs
ZsHCb8tr2vgDpseicTZtQZ6ATj91TdXwbYgVXrRjFjgL2ZVbTOOmQ2rKCo6EHYPLITKebZcqe0+w
PH4bb05+JojSEofmLZEyK3R/37oIvtmq4VxkpxHBUh538BTvcY2XrH25aeoegmkIgDMpsmNl4qsJ
M//UGjYLppDvKyf+aQi7oaFN0wJJ81teA3XtOIW2aT/LmpKzA3qV7+DgIdgI78VIXLNiPAXLE+FX
HLCqDyki9ebNRp0O7LcyCDsY92FD75HRM1F2vB7K+5yUZvC7hETSUCXPIsl+agxkIMirY0Y1Cl0m
WLYihDnMyqVk87mSOtYCqlC7OhWPnUNzJQ6q7oA/r1xLotpXQ42qzZXLPdtR1J4i+0oHg6Yj8e+y
cL/lmCZrrUk3DcWcjQ8rqUhKH3W+dnIajdV/YNwn4ezVABW2RsUbcsOXpmE4SmxCTKbBoAKMhzDv
MOlXDS00tzV3dRzlTAYJ8ku0xxRroRPAP0eY7LIt1cx2O7YamRv0fk2RFBs9Tr6NIqO7reXkvITW
ddA4g71pNeucWsAKgrKNPZZab2cdCqKL1uj9qoue1QP9hhjgdkbeiGsXDG/ZgBSQjRCpYahL4AWs
kWtBdIAP1CP7WQ+mS3d18QbdaezKVuhNz7L0vxCmrgMhEIuWMZ279MkYOFuJ9Ya/G9gsCPFdQTts
X03lzzIBwIRx/hkpgVxjR+fWSx1srzJYG0DwbmNJ0MiHqU5oQLrtI37rJ+ggv4iE+FErgkNQgjJY
qODexiK8XOWje2jxSOMm62m67gdzCLkaYL+WdnGHjR238MBwSxTysTKwDd4mLCvklMwaL7TQGvQX
DUYy32UVH1vRT6Mv70baHHaXs6fI9mxg3ouKy0CI9JeucS9mRguNSVIyM6W1jXrz6Dd6j4wOGGmq
h6cqdivAtv7eGoFTMdqDZjxqAWY9X6orWuDLAIzIj3VGYJRtJKT72w5xNosjBvxZ/62r9oXuBN7m
dHqYDQROM76vqJtprQdMRqi2GcpHQddu6ZjNfb0U8dKr1ri8r5x+vR1nnzhMX+tS9wSK32hknqTr
Ver6b8tcmK/+SL4DvYDETEErBp8onfp1X56t4T1sIY3S5MK/J6oZmUELP1Yx2LgJjemFGEv7JN+J
Jj8EWQQ3cmjWWhowSAWi3XYlp2WwteemnxkqHBIK/E4+ABZHhDaOiE4ZIBXNklXfMBPrNFLWaX+q
Rh+7Bo0Xv+dNDB3qwDgcaOOZePXF1bA5r6neol8jfO42HXLzGKuCFUe6rL7iiJqcJvYIcHpk6trz
PLVvIwR7b6TJssaptEJR96BrOE+EHu7cjpkyNC5WWyzrN5YNmlU+aajQ4MVejEb4jG6Y9lEX5+dG
bINCC6/L0iVCd2tT0F3ZUlynWX+7XTmusejbSedwtMkLc01tbaJEUaelxBflKqGkAKC71pq7offp
22UHrBI4xK8urUMuJBOl+GgjGg39ewoA4aaNbc6/7iM6KUMg1RPokvy3MwjksRa+9Er3P9vOIlS4
D7dhh+bGXhWV/UIuaLFNNJZZakE9+Cg8FkBq2cdQq81HPvL8IJVqT60c/zpUU9EuKZi0Sqc6Z8m0
VWPveoaAotiW4sAK/D2sILVg7Nrg8L8tjgfqqngWEAG9EgwOLKNZftujFdqfgW2RX1mWErVcPQsv
aDj8eQ7yKt0QbagWfrHvhUV6F8fmuOkM/QnibOPdQl1u8S4E0NABjxfUE7ECJowgq9OJ847izrs9
vR265Rv+bgoaGELmT2ILQBFpduOpinKTQuMFUFIiW8icuyVqc5c0wIpcp6YxGAu11gwUGrJ2kBMs
Jn2gLriaqHxcRQYJXY+wKock6GxMs4rFOk46d5/JHH1BC0AoX15LzufojVn6w6rdlFLE8o0qWSAi
EYZ/UQWtN7ci8AhniSrEJbEIAu4kfyaSBRdxR/s0zLFFtPo2p0OxUpMIzrZqYReE5O0S8smivQnO
fpuetULqeyM0lOeQzuy59F1CZY4HhWSszvMn3/qtxtx/okjCAsztv4qCNl9o6/15fkhDdS0rHGEG
7QyPv4KH9aN0ArV4G1ZR0KfHtI3TbVVzwTiNPuIu9TXMasvDxJYscVT6fXtGnkrCih96r5iBjyIL
87DYjN7tEYxTK7eDk63s8hQXUbcbpf2ea3O3qbhYIQKqN2p4za6QsC8hswPA1A0y3/5+Lukjb1Ue
/sraSXp6NNr0QG4PzcRcAz5l7ejzd7S6lJ7QfKgHKV38bGhAVxpodiMCZvdFJs9V0SM0pYru0UhZ
355RvF5yuUExEHjbl5veSbXT7dAsP/zn6VC+GBHUdlW09paNCs7LrB1OSKLEVg7l4npUPZXvnr2h
zSIgyaPhrPyQ0G1poS2sg2s269YJZqN1qrJc/Xnkm7W9MVu8jbev3X6EFpNHzLYnwJNsb1+hFWid
VA6g0K6BRHeNfhGGdfGHuEc5op3KUa/fk9rPYe3rChEk3nSyw/rTUA3qMmnaOQa4Z8/m8BS1jXZt
M+uUDxJtiTGkp4o63LPWECEnC0r4t6fWHF6NjBQVWhxYFwZdPqdRLM5gNxc0K2WVSWTlLnWdgGQj
Y/hAl7m3Rzt5SCyJcD8Z37POzl7KDnFUiscRGYfF8px4b7L9wBba6vkf9YX7P23H/4Gb7r6I8nbp
Ly678X90I5fduknagaEUF4vjGlQT/tmNxE8pZ2i53aHNGpoOQGbYq0ag4wGUOM9dzarGAMgQIWpG
2cPs9f/y901BR1Q5um3o/6la4E6mnBDIdTDexx/WXF1rm8UkG0GUp2hbV7IhK7BToeeD7Pjv/zal
l//61m0llDQF8BvnP/1pFv+aCROmQ9LOPnHZMDYYyMd0AhQEn3Y29YMeNsH69lf/f2///9DbF2i0
/3F+FvHA/9ba/5918pk3n80/O/t//s/fjX1lWqZN39x0FwQUhae/Cl+u+S9Oo6s4k/T9adJT3fqr
8GWof1nw8ClGuQY9/KV7/+/GvmH8C5kyP81lT2HOkc7/TeFLCsn7+ecFJQS/joUWVTRBr9BSvIp/
3ktVVNEVRVhO0IyDnzcz0a9lzSmMrJfUtEGoyCjYDsr8MmbwGCzdSYZWbv1uj5W+7eBQHAI1PTkq
e2/oLm/UTPIUKApjJbTgB/KEC3vlCNPO0ow0IuWFFMad4NLplJVRBvSb2Kdv3nc2hY543Ls0T0IT
KtkteoQF5GTZ82UTOjE67ExDuSSYyaU06HZS1S4T8dMZlwV1c9ZzRJphhu60taFXZMIgt6ywv5Pe
UE8NAr9Bmht66+FdavmHtGn9Td6l6Mi4n1fxqFtM72wzhDmulU4QjD2F92buSjZm2zrJPnAIwVgo
Z3VyqiVMoQLz1c8QHpxivkcNLWBFz/qmeQhRgeNIY0Gr23SfiyJxD2SXEQ4eo0KKo/vZQkI5kBAE
YHq8s4o7VzgFNf2OToGeCZSIisp6Bos/6IrfuWX/JkoBKVmNqnViaQV5Nz/RS5jmmVJTketrrJT+
6ip6MEoFCyXXlyfct5emZx+LOnhPPuALPYInhILGJs/CVxezB5vKhMDeDB+hMtp6Nw/ffjretbV/
n4KI3VR6ou/NPtQocJVqTf3wkHSReVoKTValu3eoWZv13JSroUMR3JvilRz1aNvmer32E+jeQbTD
IlHtsPoT26EVO9Oly1UM1sUCJuZU9FZcx+sLo6JTlyI8S9GUk3ER7AVliRXICzTgUzitA8t9Lq2c
PWxd13saHZtAlTEYvvyj0JNH6ERHuyk/aqfDqpy589XXbHvVtDo+P7eOjiSFXiXFMjdmEaEU209a
0x+VBiugDH408d7O5w3C/a8Ye2kXjo8tOEBnijE2EDYQW+NH6BRkoCsgf5mJ/1cXd3gwj7gkxKFV
zpteW90urZGitK74pVXRD7fZ+m75XKdO4dkpzTfKIp+Eab2bzkQBtOPsVlbxaS9S1WBI4Ac5yH0j
TbMPWSBBFhJArWafOgAQclK2IDOqpTfUJauxMt/1Mvo9yzpjJgcUZ5QmslQ0Y9gZ0pSk7xkWYkwm
Ny83+OxlYAFtutfiYNy62fQWU2wE+LSfUASjRiAfpiH+xc76gwHpg+bUYzNaX32Umsj9g0OcN7/8
EIl6gkGcD1Q+NIPzhBfE2L4UMaWznFe96hw2djrAhLFT93Vi4JZeC7alG82uWH/B/O5N7BEGyEl4
cl+4lWEVmw7jB96MShofZmyBQfMHc124aieQndtLsaMGgIneslgN+WOhhn6vZkjwfRe9hCS05Apu
GojtQyjTl1I334uUrL26PQWAS9wSPIHOTmWAp/FYDMlFRM5jzB1HXfJsRfLq13YMc4rKYu7CiRgJ
XDRSFDVokzeaox17+tym5m5NHH9T1cWH0ayIL2rESs71skvLvmRP3YjU+/vKJlJmSqPnQMOXQ7n4
EriUWrKcRlxWUb8TfUJiQT58a8ZMpFlavbOvYVUstoYG2cXRTKJnwvBq1vXRf6/UiDeWirNnxt3a
aKPuEFFCXInW+iYAxFlJGnun4NFZstYTv4KhIj3cXb9Qkjs77B3mNspSbp02I87aJDSBaiREvf6Y
+akn85qqkhu8JQ6hmMwBXOZ4+5ZdtbWOZvt9yKdHKBL6clMOKDkRFw2+cYkX5UB2qyNzgVJXvASy
BX5MLW8t58I/2CFQLLqJADt63NzSjMZVFo0fA/h1JFsLVsX+iVW1tupfaFuC9UJrmG1SFIoGtWgd
StI1luoO2ZF0hu+MpAIckFAzU0FT00qIFwcrjQ18YEeCW7yQW4X4Lmom9ajhNINTrxh96PhT20l/
oRtLALajigqw7kSYYOdU19mG0VoFZLEkWfZbTbnOqRuCR4mLFz4PlPDYl1guN32pXSZ9mun/R/Bl
RiqUdOE9mwIjTPwmBe/OlVGM5wUJEDpsXmYdKbKT1tEOyZSGnnnaCheAD5t5bS3CArDdQPJYW2Uv
vpVDhUJC34ZNtDWw4a/Hnva0NsdyU6Ban0KiSmQmtc9RpPIw5gVTrE60FdyNu34s36MIaJ87tNcR
YRS71/FN60irGbs34kIazMZ6gR5cW1Pbo8cQhs7aEkh/8fzXePsgbk8MylhJ8SwMe4ts7TWUI6TG
2ETHBIhw7W77ekRVbVgvqGVeKoWtqqKHs4mtpdNsYciJfewJRK0RyNRd0doZ+yFNgs0APWslg+ST
LO8f0BDnl9k5NKZLtpaxUEKS7ULPonneHSRtl12bLwCJ/kB89Lgyx+ou78nosVwvMBpi13P7gniQ
GVFFnu8YhzrnkJTRgfSEaDMK96VXIX0yMgctA7uyi6HdgOxZ9mfKq7zULuDMziSuy8UdETLsIqQn
3cIir72XFp9OCqa+eqkcphflk21UzvxgOWs2bRoc1L708mTCsi7vVMtr1BhIMEZGROz05qbXEOpQ
eliliT89TJn6CCosavU4HOdIuCdETLgHUOfW+rT2a27kAnUOtLbwQrQjrXgobw353a1eHEoq4UQp
VZ8TALFYnnLfFsGqNL9dY2npTTucf82PsKq9MqCWi1ZpheGs2HSRq286LbyTc59exKnJA24+wiiI
bTAOIurU0WHV5BR8oFHnHvTZ/+22r1lsQYlcNPUUDml/YkoZ0+woEhQJGs0b666buPASUX0onfqj
RnFODBo0eQYzBH5QTlq0cLjSor3kghtozDO2mD9rbkRwp91brxUNZnH40R2R7DNFgPZjKszsrPsO
6RN6c0IT0+yG0QxOVuJ+iLiizkUHhTs3eQaV4dIgZNbuAr86EjJB5gYfoO2b/daGgboxsuZt1gx9
H5pEmYkRen3wXCGtRBrzW1YJRULs+ORnHP0h/TSTDG5uyUyaY01iPGKwanCwHmx9Pjqm+yAlDSYr
ZSUYmdPrFGFVsxsybSAnsf2vqADm+kiKeY5KMGjlMa5ph/mdgPUfOslGhoLY+2o8AgGExEGCHq5W
/+gsusZiRiMzs7U7sgqkUE/GhcFZTyZcAcLAMNZnxsbto+5cNnO0aS0seXUIFDbw3QMqVZca9JKx
ZISfKWbydVLUO2yOV+YlvMwF+sOAChJXJBdomvuvcknh7Z57ynprvxn0S2pvQfugfs3jAqiKfLNs
8ityql2O05BwtKy5EowDE8rOoxMDrh19Dyt5CSl4JayUbomjznSfEZ8qpkCs1aBXQ1YWdYganqQJ
1kvGopNNgN8iq/HDO5coKWawiZdU6Y9zSsisXz+GkUHO7gwmJAatiPZ2VTftsRPGa9O101HE2L7i
HCusbiCwFYONewnuzdC5/QEF0B6HLaxcTiYWTuVuMRQgeTN16q00hCPu7DimB062wIVEmg8UZT87
sK4bNPU/8VlvZe+T6xY7+X5MwE+DEDpNXUArni3HOpP9t2gCm55bU2xtShGYRm0ykCpYWFZhstxk
qembIHiKwbgO3/h/PicaS1VhXFCA0hROKemHnfFWgR/oktbcmHHrlWlE0tNI0bGKHK+iAN0CSKnj
ctcMpX2UgkZW35EAPYTzI9UlaMFZHe8Mu/CsZnxO+hJtVFktXFKTeu3ooGpqKlqAeg+z3E4em4Lh
3cL5P9u9Rdwn1WNicqpdJuPPSNfvchYry2wIi8LFx+Xaq1GhysyP9i/HDraW3olVr+XcJzXsvYF4
FCr0RfYLqwzxSX2JQ9xxTuxc9edpOFqU3rFi1ruoaL5YK32w0stHp2LTQ5PPxQ5tJbq9raeu2bYj
3VQZCIp9i1NJIeQNNYtysKq2PTKoHZe1j34QfXPP/RZNwKf1Yyw6dcGtoHCJ+1+zGordxJzT2blB
Yjz58U0DEJg4T6qC4OZor/f2zoGlsZ5CTM9ZSmr6Ar+ee4chjo5aUmgncPb6EX7DXUgZfR3EOLJC
kIhJH39kzUALRSsvJCpiKq1QPFoWfeCmG07Y7NyHboovWuh2R2r2XB7O8K53ACCNej7UpfGdGulT
XzGUKnFxwpQtogurgjzzbZoQZNyAtVvsXn5zzlXJNqY2nO0gyT6b6rMf+SjnyD1GU/0S2Bisq24o
0KCjGGAOndmFIQ85KXnXB6wlwKZ4Rg4OK6gJdZ3aeRNY2pdR7PWWpWze9OaWOHLotFzIuwWoTg8C
qIf2M4ZOtaIWANSxYIazDNYkbHYg0xL9t5N64Jnbls18O4VUmwugdFjTVyxqmc8FzseQhdg6CZKN
01SABnNa2maGJ4fp9BsE4zVs7F0sQndPb5Q8ucl9j0z5KsgnfnJt7VHPoU3GJW0Ql2Zt8MPGg4TZ
FB03crpVjhZaVo9myW7enXuY37TTN0E50bwtP0Ui4SWA0topcnbYY+eoKqi4w394diFL0VGuD3R9
njU3hMRVTzCncErrz3FMXPY44v6iPoiwLDzpXZSsIMF0kNGqF/xIKfgyMrOCCJBUY/0o45jTLt9c
CytXGNfMeyyjoPwRo55vhwHJJWFtSBBR6fZE2ScJaEcsQcYqhN9gkEC17ot3irA+sUp6v5PDxxAR
q1gwFES5gxI8lE9kJQOnNctn2o29LhdNuqJ1pt/rjbMkIELAwL4LNTbZugGy5SL+yoPwNXYq60yd
54Kd11kxX47i29Xqj6DzPacFCVzP1Z7+J3RhgndlBmTBF93ZtdREs4t7OASSJHiNq046AawHZhSH
KSpo7vPkY2gnULZDU0Iviq+2PtDe/ZYD6WCgnhAudaA5raQHQwHkdiTEZlToY2Z/gYq19i5Xo9hm
QdxDfiK7FAE29n3qwGPtJdIAGS60ldY5F4r7W3Zv2jbTIBtaDiZkv/YPHQFXBL2V1AfIsx2mbjhM
5DkXaXtuTeDwYUeNqgmJRXP0ZzlU9tEx5tfM3gGP9lHCMLgUvoCi38pDy4pHoRff9NiuQHM7sF0c
iG/LuiQgDpCGSH4RlmaiAJkE46n+UvbujxqNzIpOrKoc1IpKfg1FwBdQx08mrDIc1bBg2/CiqGpZ
MrhkZUZnmyEqopeh98ASgix+GsMKiWxIWWYdp8FTSq4Ie7Hp0laUhlpiabicdPmYz9FbIvXmURDs
uorz4XO29kMTl0dEa2+gRNcXeg9P0Rw+zxTFOaMMYJFZrkGDFl5DG4zsk+Xh7RBnv5KO7HotauND
BcMOmw3TznIQBFIr7rn97VkayMKrRN7uHZPGI/GIE/rqox/mrkeCsbbzyUbpI51Qiaw7Nhm2Wl+Q
R2UhS5u5mng4IBWGiMyqS0D7rpMOOTybSac23V0agH0OVdM/LIKOqRq+c6NJjig6620gw/vGli9d
Q2p96fT5wWB7J/qeqGJG5K9Bu1eh1f0c0I5WqauWdjHJZTwCrgL0MEsHtNGQmHhlIwNTlfJ5BvUX
4KOj0mYKFhZxYI6w8JKgehIZwclCJtga2CmGbjJttSfdBsej68O94dsXbVCsISdMIlFQHlGsUQQS
EVs6sD1NOz36WjGyOAHTlraPmlV9MRTlq8BQF9PJvGRIPxTUgiLQCBHXdHoiwVXapzoysQUDAJ2j
DpQmEtiMAOysdCCokou01vWPCA4gb6KHmZPSu58c+UijRW5au3xnejgJ0EJVHOMwiOcZuZt1Jked
FZ2WkA4HdhQglHNNWvXulvKtdLNH9NoN1aD+C/0NEKTiFBWZvjaV6PZxFSAd65FSGCnDylzSOmKp
x0Wr33dufRFTj+YL6xD1WZ+sRgHurWqQkOvGwUrzp1kjNLR86C0t2Rdtu9if+reMsCLb8IPVkGWJ
NwzdkeYRNkMDL0K4TmyLJFIHHfE+IO6ecsLVNOQZnHG1s3o6c4NrtKuRbudGt/vSk/9xMMgJ8Yzl
R25fQ7aB0IAkSjQwfuENEN8J2tDAnqbSU3Nw13Ap7W/P/Cr7AZzoZ9RTNamatNnMeN1Xt5tDRWXh
mbojGWRQqi+N1CKiCdl6ZGmWXu4C30kH2khj9WakOq9vdjMmveWbfUp0cmOSAH575do4D/toZu83
22KmEMJLbfsJ66k9hORdQCAP+uSDnK6HGkvb2rGc0rsdwCEUfCj/8VxwovRYhce/b+IJayqu6+Wm
jiXsqso4wjpEZhW7uyrY1JKspthd0pfweYMx8+sL4pkl1We5/9htVsfWeb3djEjvN4bs64O5vPfb
r6QL/e/fvvxtI4kokAZO1p0q/kiq5dn+9o4tdDDLCMnncHueh269s+X0aBndT7eX4AQpnwwNZ9fq
FhNaha/M7MbBG2eT5RT7MX018IrYjAWDZ7rtcYiAWWkFEQW3V3obRW5Pi9qY186yb6qXd3176bWR
vlXMVkwxyANcCUIKAtWBfkt7yP1iiy14RP8wsGyU3UPb+OZutGIyROC7ERoyLkFOME/yXZW7j3Qq
yNKbzENYFhDrKdUxrrlueQjjmbIUmWNTNmp7QzX1sI5iHfmVb55EjUKLhOcBkEUyeDrCUaRKNmyq
eSGkhFZSeLe/MwcEOljpLBg4/q1DIO91URlJevQmClmKixOhQKwwbuNvEpLA7ebNtZ1upxBslQkA
hXJYWHl+zOH26Ha4XXF6pH3POtHhUx5ymUn4qr5D3sCfW+V2vywHqXA/sE7HwQ3gxOtKB1JpvAz2
Lv8ZdjmJ6TclRREZPmEmuVrFncFCLyLtpjiWUwXloLR+Z0EnvSy1rg6Vgp0+db13Oxh2jWMBifTK
ttPeM8oKEDBwdRIvXKQVhd8E1LsZbdrZixqW6myucP8AC0zGOEIcxU5StOx6bjfj7VAu1/PtUUgS
wIHwv41W5wkxTS55ZAGuxz+Hebk0vjrVMcuKrjDI9RoNr1M/9Dxuj7fzIFMn/+uMUM1xpPal9aBo
eoVrbXCnM1u9+YyEA8FLENf7QJ9/jMjTN1aU3U14Qwme5VChN+40Oe2gBL8AGzAuozP99T1Ra3sr
Vs7RhgVxTmFQw1TRt07JhimjInFWDpWuFBjQ7QfyYWzA27Sr2/dENpwb5X8PhDICwNH2Zj1Mez1Z
TFJD0JPfktU9Mg8XwVCZZ9feNA6IsmH4Uw0VfQ1YSfOt8FJZ1CCskTzEIVneVVHiOu+fqC1Qwa1Z
JMnlRes1Pa5SW1SSLDQu4ci2VOt5qpnzTxdVShUbHWgu8wTQ+ED606VzU8oXucgv/vRddCI8Y5aj
hkTBbTWHU3KM6viAboQMr5bd8zBMJiK+RooLQ6a89HVnbyQgBaTU6TlMqvnQERBDJG2Kogetnu1o
71WwEOXRAWlFdnKAA6KVqv1qU47Wg+7SOReErJYkyWwsPX3rQLBvLSIo4Zs5X1Gd3RO+QdWh6eN9
V7HG1s+RQ8xjqKKzsGR56tyFwzCV1kaJJmZ7EgZLhk0drfHhZ6e/D/YoCVR3ZoH7i0AjW+1Cx32g
cAtvrSdJ45SJaV10c8saJCB4J2Kqc9piY01Seog9JUshHpmx3GpCqoOup9nJmJ30z4GEBYpAFouz
zv49Tna0Ca1sG7kFCHuSkj1hGkTcL4+q5XB79Pc3wgZ5y0jK8zqhY7q+fUMPTVZ/pZVt/v6522+5
/bApopeG+jryME15eFuUBzOtQQ28PHRt2MmTSWiTZqHf0te3r/59qIfC/vOf8hrmc2FBjhS9wRJt
tL0c6eXKmZeZhDq5F/i64426THYDgjCIQJuUFeHUcHEOUOdXAKR+Ulwx+QUCDt2wx+obnkoA16ML
h4OpgPPSeFZgkMTExHnERbAiAbP1MnK4KcoPCj1hMpzElALFHcZNk7GYBHdyXHwi61ZLip3FKIBl
WWDx1rm9m9eoJf4hpcCm2jejqLi9nHaHUPA5StjjJo77OiQQt1IDHzZ3FeXW7pr74a+0NP3ViNx0
bQwlrbd6Kxvgg0sN0zOS9IOQnpj8bCuhktYrIpq1RR6uV7ja+MiAZn65Nj1vp926o/Ecu2/mRGE8
ghq3bs3pB1P2gv1pF+0vla6ifrJx/oHRiamctOyzofIB2dhXYfQc6hgBKGZYa7ZH27HIXtMmxrCB
fCc3OiZZRjwLGF/TlHwKFuW2PL53GnQmKZkbsCWf++wjQgPPuHZnTBqyRD27K6QGfimD8UJ4WGsT
u2KmW8bB8ihyIjHcisXCjEA4tkmttvPy6lDWFjUSdt/vPUem7Wkpyy6rfmAf37ZW0vyyD6qK743J
tDZgAxZvW/uTmWEgreUu1cgF0OJ7AJP7IQ7fqokem5s+k0S2XFjcMWpVDzhMbIy7BF4R71hwBTBS
7hH2qxVbh2pt+PHdzC8jvImKEq6Woo32YMOoGKeAZ0DEmSebQZHMJou4htVcTsTySBr7zw3yu01v
yPuZAZA7eNEHcQPLCnC0PusXArnfW0GZMqq2RZUdR3Lcyiz6LOkE2Fm4K/LqmhZ0c7R7TZYe0e0n
5aYPFQDaLsX24OdXJdyViLAkjO4vUuuvcENoKfTRJ8KN7dihhDV6ZrQH33GSddJA6iyIRimFccIg
vNYmDAEhympkcR01A6ffC0p+RUx4gltuLVOeKQSSiuvol8Hv993A8tOAigNNkPK5Kcdr+q3J/hA1
nFWr/hrL+QIQc5MMwamRwUutxJNQZ9+2ftXGNclgAlD/exqHBd3YQaon3+M0aWrcWHivUBEb4sTd
LuAu/vvQGSATJoexNAtjNF+ErEw2i8vEnENAStmrtHxIpCrNqfSHIZ31cEWYKNrDPCA2duiIfWri
B1KU3UXcOU5u7enABTxFuv2yOON587/YO48luXWs3T4RT4CenKZ3ZWVKpQlDlt57Pv2/gJRO1tHt
vtE97wkCIJlMQya4sfdnWnfZxCVR92hgq5KC9V4nZBj70apZwzHzjmFqvkbEHiieAAdkObcx5TqT
XAUXsyNbempkY0QjaalqTvh3ts02Dt37HrWI2DTqUx+WDYJhrGNjp/BIKBAWqsZ13ac2X5odXAHi
xVgGczPyEMu6nb46i/QEz1nEuHLFMQwVtizuvI+qQMIJkK+0AuJvtXN6SNo8O5FxrU66bCYVoQER
7NY5qWb0rGDHGjG+OAn/lSKCw1NbiBG6Bf/hVMInNQcRb5sCHQBKez0USw4NIPXXYPvBJ/sLLlfj
JAoqugAuQ9mg08Av+tmU8Xa3aO+8gm+CNxePPHVQg6/CIQLpiJcvPzVQxROLtTZbqe6UVMER+SA9
zYJt64UvxggAlEJtQ7Roy288XaNHikFWDypDy9AOPk8hwZ7Rw/bWZIRqtnPNU6NkPXMbI+VwFGPY
7f1upNp7e/tEfhAKe1S6mVsEN0Ce4vjt1IGDtq5A501uUz3VaEZ5KfnrEx/BByJUcfHaQUwtW15N
q+2k2tFHG3eHM88CnRQcSaaycCnSlWYAwaL/BJuflPAgi4WEv47EEJMKROvSRf9zjm2KQA5icqqB
DnpyQhgcBbnhk2oANG89nBDxAZffEMGxYpMR8pAJSIx1F6IAoulJvIsr80OmMS1up2waoTuVzaZq
UOpCjFjjBgApzNqL5QbSdNu2ZUaly8ZM4pGx9nj3P7DefyLEA00U2Zz/H1E1K5sv38u3YL3ra36B
9RC2+YuasOf7tunAaPHAyv0C6+nC/wvMF2BP5F4QM5ECPb9ZqjqIPOo/vFL4pA6EeQPrOX/5vm74
ngPCz3Q5yX8D1uNj/BOrJzyX7DklPtejRE2iToJD36jwoMlRiQCK+zlrItRsw74+jW0GBfDv3nUb
ot0s+Wag2qtR9dVR/8++KaBk0MwzeSJ5ltv51FA1pc4ESoaY1PzoP3Zg25dtO2ZPFFm6HQrMPA+U
UXHbttMaVg6EVbkxlnOsaqpZrpOvBzVFkpKikPvUUdk/D31zutsxtzOp3qTlPBb78XWAi4Jnx++3
+eNdR7LKTPd/71a9P465frJWc0nA+TjW3I4p9PZFQMrdall3rFwWZG0AzqRYeNAIy0mhxKTy8aO2
qsZ12n+MsQFiypUvAksFEtIOj+rVahNy8PlJf6/6twPVUDW3I6+Hy7d98wb/avcf2zCZ8GDTO4Ce
EL/hyXK8nUn1TN+9c0XNikcmhbCKIVxWXdXApynBaf5ujAkhAB4CrL3VRggbiD77rXu9lLer+MdF
VcNCXX9gMcuGNAcANadCSbSxSIbN8qYDcxRJaSfK5JFMi6mbEIMJfD31ikyqPFBtU73r69QtbZBd
2emdfq/u01ltU7sxYTvXCFbt1Yi1BCJ+Mea7b16rusZoPTq9O+7U6Hbzq+H1pPIDmkCwdO1eMU6s
2MCZ9cZAQax+OPbZF0UGQcVdTuxyTldEE0UOUUPL9Uiua2aJwJHZntwyi5qD6nZSJj+swyOp/wKR
1gIQhczgqYalV0+8SlpBD/r4gD/9Vm1XmTPVE2mwB8cl9iohGEiH9WtW8DY2AcNvM6d4VRk81cDp
+ZXQU6k9MtC/hiQ4X5YZ7d1rbjKk3OEXWFipnFqgwZ9aIfqI/1PjHlTGTOXUQpVKe9M146fJZuXW
zhPav2VGxBMlQX7KVRdvasIvOMtHO390Qt/e1ba4U1+Hhy5vobqe3RORZTk829IPknWBE0j+oKHA
6OIGeEis2Rfb28d3WbygQ43v4i2fdEv4qm0q/al6hMN3LJo8KFLS7d5FigkwHwmLlUoC57nVYXeB
OJD8nZKee0D11LsJ9COAAJLrkkHb7MfEJdLcMCpm0Fej+zsBGsYyF2pTtttU0CHABBnuCS1kpN/j
SlvNSUv+5/q5dOUklHCHloaPAqL8UOqawOVf9wHpQ7VJXbrbtQp2S0UWFUdvJvk0g35B3L27DjP5
mRFG1hBclsVbLM3yOAiPobz7WBN89Cd4v6O1HBNYMftFZlfVPtWzdGNrIKF44Io3J02GZKrnTxX1
X60m6qyhfG2ROfnuqQivk7EldnlgYxrZVeMCdpDupdU1z48WEKlklcZUqU3V85Bm5GYKL6oUpcvk
ZdqFEz+MjD9Voj9swH06iNySCgw/CS1qT7NsVO829BaWTSxMfqpN6Gm+YiHobKOy55ZQnDAPBO7O
DBeUbn6nZyOQO9jYlYcp9V4qjJC2ty/rFVbPl/37y0/UKikDaBVYnN/f8Po1VUjtyDi46nQkqfLL
LYGrvuUtgVtZVX2yhmE3eU2wj0GyY14Ji0h9c/V1XW2QWU/Vqg2wT+E/w01TCdx+wrCrNxCneXO/
qrsDg2mf5AyYKLOVD//rP1jewH6v7fPI1CkeMVKNhQBUHfHPMxo8GMACv21wWoDNabPYV1el9OqR
jNLwmMjV0SjXBBB3i5MaJrgOkqGRY1tHebpcBhDsKiDotbo4qUZ4KN9pAAh2QF8APg+mv6mMrtq4
8p53poCljJsidZ8PI7rhxXRS24Ji/uzCX9wZvZ2cVYPFI3W+UuiAY3I8exdkdnu5+pvkCk/1XA8u
G6iuZjo27jt9pDjuFp6zJh8EwTDPJ24H8FukwmmGCdycTIpvQ6Hz/E7l+kTd4NexVaPQW2B2BeBB
3zhVw19NXf5GXkjVLLPHxhqsFNqjMnmvikGqZKXS8p0mqB8hP4HQXcwTj59P3dyqdxt2LNi3JfoC
Ww/khjsv+kk1Yai/2ANAiEWWTIScOlXjxsynt21qiMGJDyRO7lHHqN23odpmJmGEgZRzViOLJzSZ
G3nqa1dtfXOea9cjyYrnz3xwpLF409boc7COVyt4A5z4UbRPpeEMG1iBgJx0kNODFobr0kb9eAQ/
jw4J91kmQ0lyJwRGesG60JIbr121n0nlAc915A2RhAO9QrlmlGWZJtT4lKqrNqqmkrtVTyNq5qEh
b7fba9RweDJ7O76eRO1SW9WJZkeWf1JQkquqdSpCEzmO5UluZ4qCpMYP3S5YVso/ntpdqnhGdSMV
XsrXJLKnhmk+chFuY3XgbXjdncs/zLWrXpSpf8ztnOr42/C6+493S26vsQGZ77u+un4C9bo3n/J6
4PUcbt0gKI50GBVqHvq4VjPbtCPFTTUODAvYekBtRG1TTS/33oaLx9NJHax6t9eqYb/U0QknDjWw
0O3Orl1hO5jYqYPRBmSr6l633s5zeyueiGKNnSfQ+L/fT73kXx385oy33X98RPXiN+eXZ1XbppiZ
wosPhnz4qNSNam6ZnD+G5oyiBBkXLPRUqVpWfWtZvbo1lp0328Cev6tNgIxIqPgyNLsd8sdQ7fi3
28oygrfep2KljjNVvPDHua7v8i/39+Cb17VTA/dRn/jvL2rIz662tWqSUt3bMWp3YyZMX9eNfx+u
hrYOpWQguVeNJgjsGv8zWXuUjfrxRq3jkrv6mO+01HlXVTgxDlk/bEoV5OXDcBeFYHZaWdKz5VrD
VSGfGt+a68amgJJPntrgwSTjwtt+U77yekp1EjVWu68b1Rir7AltFmy8PXybI08bJc1VYyHb+KcO
rwDcVWzkdRqyRV6ThFvLphq9RdPcxSAGZYdBPfYQHRvf6VO7cee6PQwWvJxeb9BdkgG0JcO2XsWS
OETxS0QR399rJEBWFygU9r518heBlJ3sRXVuX3tWPLh7lvrwV36n6a55swR8IKayRgNuOozFWjvr
BvN/riK+KWbtHxUZIZfKcYbyIa42Ohq2OYPRYrjm6s+GLNlnIpxwFYs8UA7dvB96OOCTbHqrxPi4
AxMVojOeyKWL6uXgpMHL6ftGFOLUyWZ0g+WE5ZVUQ7C/qizaIPn3t0Ztc4gQNqZuQsjwkNLUcEbd
otWgnYyWEkOmOTYuH8mnpfG8ba4ex558EqsGbP5wLMsXwRTMNZZxli3jKvXDqJ5q1I6sIqEPR73A
yINc6LUxsog6qbcL1NzYqZlZlelVtjdRXbUVpuA9rsj+bkYF9OSTzGetEfN9Ebs7/HmwLmdr9TK1
R/VshMNNLkYpYVW3Jv/nUO1Q22J8JVGPnexNUdTDKfBnko0Jwg++CYRbbbvtUL1J/lT+hGNLKqN5
dX1V79aAEf91zdU2NQT4KdcD8iVqfO0t/VO0zP0O5YHfe9UOdcOo42TCvHMsfbfIRy4IvOJEbFic
bkNNPSIjtdhDIbgAOiYfvLdDoxhgUiBmf/3moMyM93GMfMDAUtWHHtQeJokk8CR0wKdyRHCkoyiU
OjHyhhUSAaPrlhRvqv6iGliWkvOGF5yYUJ0MdZYjqkGxlDKCZXkbzImq6wReK/zNbQ7LdQTIKphi
2M178ykDxj+a5XhSOXNdJs5vw15BVm5j1VPHqKPVsAqAW/wvWfufJGuRuJJKf/8+W3v/42vzpU3/
KZp+fdGvdK1v/2XqaNOQCbUdYcOJfZOutZAOdCleuZ5OzhaW9N/pWgjUgtyucEzfsTzSvX+nay3x
36RndcPlDd9yqYVn2YKFDtkzGAk2H+2f+dnM7DXsyKPhgu1fN80wBQBmFSPpPpDd+Un1bs1/vy2U
aRTfwx+SYiln/benRglW25VYHTXIn5o5NWT5/mWN/cX1leBKEALDBmqu0FcOsqcgAyuY+dSqXIhg
NQXtlLX9+2j8WHqlIbOXLnQtXu7p+it4XaTIHSydoYOciqJ5oajrgvmuoD9ZX/peK7Yl8u12DMDC
6Ye9iNBDMzGkg/T8PvCiT1UPlr7JZ2r55oeul8JNdf9oV8BMGmm1MjZ44ATFcJclw0evaI4Zi4I7
JFEpv2JMfKpGuBJmo+2iANZrVYqt3gTaSsw4DYX5R2Qmv4wjJHQrmDB0pQhWkX082QLxpdTQXnOH
KD2HqXvsUUuZe/O7zlo0B0lWyMVHb4JtQNusWIuwvPM1RLDS0pKeLm7/IMpg2HXxIuDVRNIdjaqe
3tqbducmXo9ODGyDrio+Gkl4aB27P6JDDd4nsjbhWLxLSSwjn+L3GGTDdmQFG3mA0isz+xhyobau
R4U1gPxnjviMIm2/0Q8aklY2lmMFyocFaKCVD/eoiKcMiUh4uaO/GzwKkpZ0WF5sFGRs76MfSukz
x4Na0bwvHOd7F/rgQIXo7uZYTHBzMwxe62jfk+zKMbZtTP9lSPR3i4PDjWVV+9bNn5bKg9+CnbqF
YPeawi5q6T1ScmQAI5BE7XFKtTsvMY9mjbk1rs5whut5O07cB7FufSYbmSK2j9Fe5nwUzKHU1kke
W9TlYXCATo9cFv6weMnsAWbQoeMKTBRRN0wsKqBp5YMrqdFogt9WFdta+F8GR+fLV5GxCwjcmgqE
ky6+lcMAEcD+orkRdBCBQTEEwBViYvXFG7J8g09Bt9LTBjvtLOXqlTiA5r6zKTxq7p4e1eDurQes
v5xTbvdn1wSJnXfmsY8pmQ/oP29DBydCHGQPvYERTT/gNY4ey9HJzS0kCHhBNVzXxX6eZlAeIcV9
ohELgApgPBPge1XjP0gmB4xvX6IuWga4HDki2Qpsw/JwQdo+0w7owPQgc/A51mv3K5aFX6O635QW
7IvBcp8TIC5CaPM6so99UTlbx56rk4Y1OUiIldsiJDYYM3RQ+9jOy/dkmNDZ754ssBBrDbbXlGbe
E6w+sIPZ5zRK0dCcvi7Z8BpNdXOw06VcQZj+4lFHX7edBYDT/AC72F73I9cKkL4NmQ0Ew9dJr97J
+XXlzZbPRbMQKSzu/HqcJOIehTFAcZgwin0xBdW5C+KfTpo/Mz1uFz9M9iW1hC0CCGsNNSqU2PEM
H7dWb743CgjzKVrq+BytVSL42ri4JOXWS5zP/SaJjcekcZ7STvMRj4hqTFSQOdN7T5yQkk8CLUYi
btiPCHKsdEecF9Q0101ooQbGfwKLmhQKmGdTIb5LzPR9l/ffEv5dlrbsmACAFD1rZb8y8bTL8f44
4ymK5ewLaASAfh2uFEk9ZqCdMiiLWbOJT+FiIAqNvQUo3nFGf2fc812+Azmx7sx8up9iEtiGUQOF
s9ZhNz0CJyPJE7buAUVFkm3ph1mD6wPhx9zEvn0Xut5XtxbjpUH72EuTA24MLlAL77mM8f0KMyQg
oD1s7R47Tdt8IDcJhW5wli2iGWDbberpFgYGT/EwFg9Bba/hUVQCahZaEK9IMJxyotd1qGFvI6QA
JpZLa4iTIzr2wa71lghtpx9Vbh8cxLERwEf52rCszxWSBW1/h8B9gl7kprJSOIGoaK6j3H4E28Nq
iJpQAwvSGEFstKmd35tN/Kw7ALEBVqxRvLI3zaJ97S1cj5dKR47TYpmQBXG8MYjTIAP4j0WA6asW
Yie6NKsOaaKVizaurs0kdCd8WtEKAVUAb3qJWGv0FrYSSbCTf61p6ccLbhwUSpLvRg6ZwcYiaoEx
pDtYcfel9qMeh09MSGxNBoTg9EsZld+rcnzgYXCBH0LdlFh1E1nZkw/Yn9XOxU9mRAjGn7FBfafI
mx+RA7i5CwhMje7nHCCu3gK9Srq2Ogx9vSn1cNl1TvczmbpprXkodeKRd4nt6lOBJWjqgufrtLjf
YF7LXQ7vEI6k93ORmrQF6K4xHcJj2w2HJEfFBJ7gCskZft3MfhBSPBhJZMhtU1TeRZb+FYOMZ2q4
lw7IDQqpc3EZgl0Xhu3KRxBB7ywd0rI5QKnH1zeJ50cQlx8QttNWAVqFa5scl704BkKFKPk6OG3P
YwBDBTVXD8nPYNyYqT0hQjdBG81/+HHRblL8tgYk8NZigUEOmn1beNNrN6IWEjTml6DGJarn3KHb
/4STgMOxFV9KHAQvSxvDjP6ILznQx+zRtZZ67WKQuU1n56edTTD3TH1VDcaAQkTDz2S7z5xyj7Ef
k94oksdYFNydRnhJx1q7UAU+C4pUqzqP/IOFqi5FlD0HIz5Q1/PZ657HiigDfZANxgTQOjMfPzX+
T9DAWMTF5XDfow2yqXT9R03F17eMCsHD6lNe4zM1JMVPH+dlaLP1viOkWy92LRU7w8PQtrABSFmj
uA6ytMEy22oGWHEIyq11uEZpqyN0U7cDUh/me8QSzzE6gjscJUnwx1CyIn9tpsMjcSRY5CmK8baM
5pXJdLxFrOaAY+OXoEMKGrI2ZF1z/BGeNL10D22RwsNatFcjSWKU+t3+TKzgYP2G7cbQQNICZtZt
6skq11laf9UzGeJ5HfUcJ0VwPz8jHvswd5irLWbug81H6sbR0HyV2j+Wv+znMO8O5pTv5w5WEHgy
GKFpC8TRqjZiBreYmcDC+P2SNTy0Hz2eIyvTLD04m669YS5DfX3Wo/vaNrlRagx1yaIk+w6z8rsu
quAII05KWZobaAI1Npj5D3fGRY3lKHPRQYzx94IrWS846AGmHDFJRkluzPxu5U34T45uY+48O6yo
lBj8jTRjO9fQu0dMmtdV6GIJlmKRxfv6uGWui7mtd0IUxqYdwch1FlhCexJPWgsUFD5vtyP73sAW
jp6LqkkvtlbhUwhGfGU5/R33ADFIdqzRJt7iQcLtWQzf3Tb9viTia0uVIYimbF1hIsa6u/9cRwsi
IDK70iQFAg4837e2PX/QwNwfnCKf7nBBfe8vY7XB51EHE7iygwGXScpPXZRvmNRlpoymmaM9z7Bx
68TlGfznN6ML7QefUnkOa2bvVNr7PPeqJxvt58A+erUO+6Joil3oe3d1GZebROdBvoTVsDE9RIIW
M+wvSJbt8AWpoca4zSarsa3JZqr/2Zg/oEaBCIQLSpzESL5uFmL6cNGG99pkP6CAe59mUXjQTas8
CMiboE/XhghgU0bQt7qgi++T0kGQuURNwdUiTBK1HIniikIXdnw9UGYiG9OJpMNg5TMpx9VFYHG8
G9L6h/DT+tziFnFWvd4YH0xb6EdDmwgbEacDpDvORAu2uQ7L8UVDuGg/pvPFsnv7PnL5Y9txd5iT
uT+OPDaxgMuKfSIGbUuQfj/lqXl0PRm2uzCZWTmSNCgj8mphcDez0McJosLb0U7QQZmDAw+KS9O6
3TkL5vjQBsvTnAwBtcLAXY3CPU1uB7Vhqhc4Ne5zNqBf4sdWeqRoID5iY/KYIE096XO3TY0w2hqJ
u51xsRpgU537akpAoXp3ORNJr5eXtlzE4wS13NRnvKhM57WLEcMQkHYP6VS+r0lrnfOqfmf7lVQu
cg9G/twKbwHiusTbesnrnVfkuPCAM92DUoBxLAJ3N6LtDj8CthtUUCSZcPUoBjihmdBfOgOtncZC
0Tkf70cDy8divIQBIqiLR3AKCJY4QTZIkv5q/tjmpdm3OCTiCIQ7nODx8ViEgBrC/JFkGbVVVO4m
L5nPyAD/quyJrEjz1W2MHVV8dAy5fjAEjKacUnpRhD8TsA/ctLI6rZoyD0EVmPCOwtr8EndmjwOG
KtPKmrTv578rtqqE53f1FwRzl62qzWLQTk7R4ll7iO3oWsRVO1Qj9R20IewPiPBHA15Fg32wk3Tt
TtjtXuuguUJ7qpLoAM5pi0jti2L/qOrnrSH/+atCihbjU00mede3gcBOAPyvKv2pc6hGMLGzAHH3
t03XN2hqSBDobm0mWVhSJ7/CL1T3ttG34gOyoKR0ZUJOyNQdsVZAWVkVzvxwoeZ/ueIuFAQDGDp/
DNVV1Ks6jScI0tqDAkuw8IAv2rWTs5/IH1zlUvtA6k/gFg6iWcfpXoqaFoVgvVHLpHEZ2P3KlQS+
SKbmVKNJspFzSWs7MhBjIGIE2ImBL/ltX14q1ZtyE92jWIN+NoUnBVgxZQ5d9SphQ/y2JvcTUr3W
FeihYCtl1S/lYfaWNXIY4sBzgfywzH1jv84FVmNV1SY+WRCzQk9H1oa7GjyW6lkN6GEbJoMqF7ey
eqx6mcLiG8g5yEMDsem6PIJJB2JC3XyqF4OBl5S7YgYtL3XAJT4gJNbRt+qLX3ESfoUmNdK+21h+
Y4USQBpzqg5jjid2ojv7P4hdChcwtsFpFGGxV6CBZSELij4wa+DiwxUPoOrJChSg8AJqWFgVQisA
MWwPfWR/7pC2l1DmN9X5a1dBmyMY6/j4wfmWqV3cQbkXWtm9FevVENthRAGawi8uuM4CJ5aQJLH0
FxZxiLrJKrTGkmEbBfmnCEc/quKyIK6+lfou03Nf6umpVtWjX2w1WXximgBRQ5EIGRjnVMuavAJn
NLGfNVgvJEwlxrNtjTrS+pIPksAzZR1Ak/JH2TRlol8rw7d6rur9qufK76LGqkFKmy/oDynkvZk1
svyPqAYNG7FsVbfrjbz5pLq3wu/SmvmxFT8mBSqrJQTt2oWflzGL98QmcmMySEovLN/1myMHCRqb
ZKN66sBh4jlM9gYdO8EtYST9trKd/KBGgEq5ieR232w+1T2is2rUpKTa0OxCOH1cYDNVGka6STlA
3yWcvb7Clr0/ho5e7H2HWWXEZRhM09+nN80Wl2cp9KV+W/Wz+h56yWqoGkXCuQ3/OCQqF/swFMzo
6FkCy5ONWeqB2Gph4xxcEp4ssy0YJxGT56STuheKaqoKcm9Kd/Vs3GEa7ez86bGcqfp4EoMQqMkJ
C3oY5KpLGrfeLBLV1ZVP1/qDKje86ar6hAcezVXANIVR4xEOjKyU0LUUEo6qdJjOgG+HJl549FWn
28dXw1iWS1RPNVFVvy5jb24NOR9psnQ7MGUBEvt7HIwz9AaQNeqb1bKGqXooHW+nwYiBx+nNxrBF
/6ZWabdYPFfkoDZjOLPCA/sXyfmFPxB4QNWdJEiQnHa3Vthw3Mp+leXUcLoiDCV0vMu+wHgYjrfy
m6mwiWo8glfE6O3Pm1Dek45ECqt70pbQRx0M5Jv7W3UxVkXIS8Im1bCSUMpMYipv/wN1ZyMyco9y
grl7c/OrY27vUUsIZyHBnGpbrBCehQR7xhL2qT6gegkYDFChUJmrlSdGjFJUBe8PHMQfQwV0MNPS
/Z/W7X/kY6sbQlCw+PcVGTyrmjD+R0Hm12t+i92KvzxLoGXnChJj19LKL/y8Z//lCBbPwpWIe1f3
bgUZ8424rfhLutk6Pn9AV7c947+px4AA5aRv6zGWL+2kOJvAtNAybEfi6d/g5X2jLLyg9LJDm1c/
ygStmkUiauufFJROk2awiPXTD3FeY/iH3UAUIRoRDRAzcKyfW8BUUhEu9FqSjxOo74wVzgoCQHgY
kcNa46+yDRqZZGz9iByB/sSMcO+NWBOEpYkjkmf+bGaBO7Xl/sD48CQczT8n5hDvkM6UUi7WvQbU
b9OCCYT0qjc7LG4LFBDrezNN2i35RazDkQzZksyLtmbv3efGpxFRxc7OyNCi8LgiW/9YaTD9+tRO
No7Z3mmYC+4ajUCFV6LRksBVQbjxmA054IfU+F5MdohAqInM4SES6OI2qXFflNZnvcHO2ikhxCaL
s5sT8cXKoscgC8jltSAP/Pw4Lyh4pgnsxKr0HgbpgZ46LjgPjMvnkYyYa+v7GMGlTRJF74Z8gDVX
RivKE0jZx943PxdMixNalHhHbrrWEiQI7IVPaT8nac3HrT703TBelvRcFstytNCUgenUrpZ8BsiM
gek2nlEI9cN+3ID45Lkw/7AyZM9DvDJtEwvJcGcUyz6e9N1IiR2hv2o8mj2Z/wJacPaUOuKIZvex
zvVlw2/1KMrlI86XySkAbICParPWw3LYNh2Zt1F0FYRUWP1NhPiqE1ElYoqeO0xAJ8P7ng/xfZNq
P6G7bjrtVIpkb0qX1MX+5ksuYlG8FCH1gJKgD2GT1EVGVOuqh5mvFSzNo9t3L0FuXchhrQFihBsH
fSNWrugr1ROaN3H/hMJPtkly73nsrFetp4jTlHvTuhhd/72CWJl2/QseEJcZTCiON97BaaXvpm9s
89a6WKThQbLAt5qbvTbHP8C74KdOaSJK02fDrL5jurG3rHg7kENbmfNyKMv81BVSVXXKwg0U5/AM
c37reciNoArV7DwKP0MdhmdpxWwHOmWl+Ztp/5h7CldTJHyZMF/poZRiC/jVs7SLd67e3bVEh0cq
BsYKFb67yislujPQd3lh4/6H/TDJrvk5iZJ8B7MxQiQ6OVrp3L9DxMPr0vrAxJI/jfW548F47uLp
/TSE2UFL5jWxDRj70A6OGF98WroMm6HZNnjG7DIY4CvqPNbZw/1zGEz0TUnQ4WIZbhYX1wMzJL9c
xqxFvMg4C40l7IqLia2su2+p1W1Fz+07B+173NqjYxTVM8rR42cdt6iw2KZd7a0Tsk0usfBdm4rP
hRb6x3nWPyQT6cwYZjlAqlM9LsslQaG0xJR2M2EItteH5TXCVBl8RHMpoAvvWnLsjkaeo7OshzL1
0MAdR6LYqT8EQaxtA2apXe+2TxhdiQNKwwivHrs0tDe6MVG5xGdCKs0Q8abOucA06OxV06NXJDzs
50Gy2OtDmNdUWBADsnFO2I+6rm1Ej3edEaHGaqVAjgvdXN5j0sNtFH3F165dV1P9bpq99AGSlNTQ
yU6Na1dPrj5gJTmZ7Yac23nsbG2VUNraOe6nVPP1exu5usxBvw57XsoZ4Tdoe8M+KI2PYxM7h3Lk
h436umYx2WOdMCJSaAJAR1hsRMLWrNEkKr1VPyCk1IUeFSyjes16V1ZrrP6M0PHU4Kq0TN8oF8bv
bUo7i97geDwOiEnrnTjg01ZvbUAC6zZ3L8olyVk0vk+YdmstPWsu5nxVvsuX74GL/UmtOwOQEf8u
Ia3Dqw1seRIWJ6Ow1ji0EuGmzsfOMslqMNEMtXRjo1g8dVHzXIb6MYSquBUVum/+6GQku9wzFkPZ
Wqui+sFp9EMbFh9Mwpvd7Lt705nQA5vboxXFSGtyI1hL8ByPOTpr7vQk6m4TLaa/Rfm5uYwWVaBl
oaaOPV/+sSuKL4Bi7pLJGh90ki940ATf8kTj/Ruk2fDdutOjr1qCDOyAmzfFQpR9WVN8MNrkY94Q
ubVFfO65+Uk4tyDxBa5buagePG4D8LzFEewnCCVbP9hYKWywXzO2re35O2Puz94UZrs+CPAKrUW1
iqNXzTOMxznxwKEKa+cP6CT7uELvw3Z6jdy+vNfd8OMwQ3n0Y4TzqPBvqsSL1kiBo3NpaM/2gvhD
A3Vd9+vnaIwRZnPa8ZMFdgxJZPd5KG20PTo+qh6RhzUR2tnoXrMczTZePpSaePTqfDoD50fca6rz
PeVjSNULQnbxMH2KKv2OB1p7MBoTLDb+YSX6snNqUWGvg/ZMnn7XGiAV0iXA/mYo2oeoPBpBkTKT
pv4eyZn7jBpzj7HoMfeybY9o+qs9NnjdFTreVDPXr5jHS49Q20MQziiOI0zR2WhKt3b5lWeN87K4
1ofZeJ91wwSLLy4wfvHfDUWKKq3XvKRL9m0wAx+iVYChMrrxCwJkzrhBLoqAGfd1IHnu97akkG05
zicU5OChV8n96LOsGU9Otwz7yPTn1UzF/hK2SGlX83Ku+q05asMz9jvQGDL/wYtkUtifkr2v1/nJ
42Gc5X167yXWHe6H/omp2iASme9FIQV7tUZ7L/hDI47ZvSauCzyCGtK+KdNuI6Q0ClZSIc9j2974
mSu24YI+oZsi9taDvIDYjOVI7jTRCfl9rB2745zYxt3UjHs0ffcBd9WxWXgGDloW36N3eEBimJS7
T5jB48TAdvlMGZXo5DUvscZJy+pV+Fl/b8gGBdIvKAHu9IC1CEoog5HCpeZPW+UVZmNWE63JCVFt
CNpkDWCfhH+ZS5FxhJcXNKNY3iSfkXxmImEtxnMp01aTRx2bihEWkWnUnBLHoUi3MFsKIRDua6OX
sPnYRz9bdGzB9m8QLhn2VIHeh1hBUKg/+5FJaqZx8z1uCKRckTbCRQAhqHHOukPlhOkDkn+gUrwj
yU4CuYlqREAoIkR73w8Jmi3zBG6SmoluQUlv8AE/s9r5EiGYjIy0vMZpVuE49i5usnMQAhBG6APz
QoqYW5ek+9apsh+EQ2Bcw9raCNQvVmnDj7EkOg/NxXhpjGLYdqZNGVXT+l2HDATiApumQa2iw0y7
grOAHuzw00DeT3cpehXRJyuf9L2TxxZ1uoUYq3TQQaVgS/Q1YOmwmMEhtoizDcqsO8ASyIgW7bfE
M8ODWdkk3Xuy7Pl8iEdXFuHGu2y893RnPosg957kLYPYi/00Dc9U+HJy22mzYcUvTYGWehsEM95H
+JZZPWYS2DfxYB6yZ1LmgAyJbnfIWt9NLqE+tMX9WDkZgkyutp+laEzkuTt8v4tHmKiIm7ZPwu3a
x9xopB48TAgdszx8ot97Zv8eRGJICaYiHa7X9dqK3OmgZyYGRz7qfYgR+ludOhSVXIdajFOalMYd
l1ug+tqFJVpnDpCcMeYw2zTE1gJtURWG8eA7n/Ooc1HGNTLq/xTlI0S7w7K6zLnxarOgXXUjah7J
kA78UXIkPNCv0WYe0kOPvBTlW2uLyBu6rYJ0rzc9lLl06pvdzwPYS73K0ZtbkocQibdBJ1tkN725
9gskwaOjBsKoiP3ntBi+OGV71OA4rPs5uNOq4ofIrUNdf6x1/6sLrNkt+n1vGMd09L4GY/kjQv/Y
jl9Rc3iY4/kA1WfjfGx8tIvLL0Ns43LX7afQPMa2f0ds+qAJzPECZz0E3cM0jYf/Y+88lhtn0yx9
KxO9RwXcBzMxPQsQdKIRJcpvEKmUBO8+eFz9PGBW919dER1Rs++NgqIyJRoQeM05z5ER0iwbhnCL
ZsigiOgw4TvoECTg5ykatm3MyAFCqQLHoFXaLQvjFzE2YIKAoasGpASV5aY2zzvTEI9GE9SeY9uf
LMwA1rXHsamu/EMlg5mwqfTqwcmtJ660KJHi757C28um5jVoINN1UbsiN+2Q1sNWZznPKw5Qvui0
E4IGUb8s/0iv0mdHuMhVoaYlw2NtBkcnF8Ssm9q11CScDZMFMqt5Eiy50houezTroZycO47sn064
6xCS6AoHXAVZ3OvbaIVSFdEQYQazuXFkdW3L8HWQD6FbbTlin9rwIhJ1o2jOep7DQ22Y35Z5aQxy
u5Y/WBvNTkN8NbrzYeTnAmQsu6rspSa3dvm7NNTAJJrTYHONhzGCcOgqWceuyHIkHYJhvMOIxVNZ
iQPsAungBOschvOqqNXlA3Ky3Bz97eBbU3ywWcqU4ImdKCyg+8eAy3QiSct9aIytV6sl0GfT3QqG
RbMen3KADL8xG8bOoqxJgbGPOnxs7X1smrdBNseRLDCt/tXI/lkh1ip9tANNP1cKEYli/K240352
PhARvhI0EXhV/lR08WORNh+NOZ4Vqus4n4+RrLasaHZVU34ak3rpdf1kSQqWju20hSNct6cr/OEn
C0bwlj3EGxyhkzUZu0Tr9nl/JUls3VHiUNCvnRJO/GBMrGDttSiyJ9Fnu+i+klxc56DaKDkwbThk
+ACLPR0ZUQpEpVPfMkGNKxAWImk3gYQRk1+agCOlQmgiVQDtrU2+XzO69/mdoKa0sSGyI2kPJsrl
FWY0MUCOeOyr5QOpX+oOhKGmIhpL112ZnqIJaCcTcLUOH5t84MVox2vuTE/OnB8Red1ZaQd+S98s
e8+haInNre7VerqXup0DwlXQDtTnGkUCVhEMsTEbcnFkNPDaQ35VLN2LBgHv2jRgiMTvOEseWN/a
pHz5kMNx9pmPltK9NWl/4CS06vvmWzXMg6mg8CICk3yxM8/0uFhERzQUmMY+IMOcAdGehVl/p+OT
1AjDUHOmBjrqqOdWbbaScE7qO4+IiS+SWH3D0C6uFT6T17dnFOy7uXtXdhxpPUFWY71JyKjwVK6p
eIAvYK53oYGAskidVWBO732U3E6ZRWZuIDy+42B5tJzoFzonK8gX/OfvMozXaICvedkcpqH8VA2x
mZTOl33z5OjbKM3uXSfcqHbgmQ3tVp5Dfo8fyiJdGkZSvZofTQQPrNM+1NpznfHDbuuXkBMcwffo
YSySXVBVLg77WXee+9x8VrXmy22Vz7Cd7gr2NyVrpNJ1j4lGnsDwe4kNVdFawQ1wd6FI3suk+tU6
FG8RIUIInbw8ehPBU9Fo2DhVuZWgsXDqnnBpHCoAtisY/9KbSWr0phzPneEsWQA/+sBHDr3YazEu
eGuxVMClX9naW9s6z3kq1o3inkeKiaIinJVdJ+c0UiyQvqTGusreIeX8QtvpB2567cponbjqcTJL
sIpuse0Ugg5UenTRXTlhhF6IVESpyJGpWANZ48VKAbLm0bYx6p2KvSShsTDY0+hucE2SiEBrfBX6
dOoEh7YFL7e7jCh2yNupCBG0E1oiXVlOizu7r9cw45ghKM2BLBQb9LB+7+hUIwzH4HDH5KFM8Utc
V0SfZV2L4CL6knq4qXvzPk4Dk7bd9NERCW+iWqqzfqc58A3NLn2sObvmedNisAbFpYxfeZa8VJFM
tiHp8h75IsxIhoeJWBQyHJUnyWUTHHl1miTcIdXYlJr9Mlcc1Uimt0WsbtBn7EvNIoz8oUpq0vAM
jHNV8d4gc7UTSdPGep44cZ2oFvYFjwNUzpqko9iSr+5YPtSGXPRXBZ0pED0jk6hRphhC3zDsQmXH
RA5IDTDyJRke1XCPBHYAntk2H1ppIeMk7lU7F3F2n7c52Ft1q7UDmRnKfb7owzQc2imtER58kT6b
Q/mMn+gwgcjujMQnAnIFG444qfkpybWrWSEhrKcTYRdoCwNdeiSoE3OU0BKVYj2NZLgvhR6JFtuS
NtC0dmizICIHvm6VW8Y5Po5PQ7ePdd6+RcZ2HCU9mAkqdLhIu3iLcO/HxSExueLS/akAfSayJiQ0
LBD5WtZRJpuHhmMEusSmJgw8ieSb2idP4NqkuQ05R/SjfWL0eMYeyMe+bF5aynMZNx+OFZ4ogKm0
hnSFFLvorQchCeZeflehTseIKUUxEZ/UxsqDDr3TLr8kkceJcTvw7QFVS5XzriDoHISJyBY5ZtD9
NLj2iwbE/lyyDZpeYXo/9Dy7jguFVhxGHcSkWn+HqYWuVweRJeZXWRenEd1BNgeUOP3Fsmxet0UU
ZY35CsoFsoLxuLxfdVe+A75/cfX2I2+yM1vqLe7IbVeuoRU86hUoJ0dlpmZN2Aimr8wMf2J0862a
/SIQBAWlNFPfNbrHIKUVNmf2u/ACiCbHF6Ulhh8BXPEmuijL7KjojeA+VOxrAZBbgz3qJAmqUhQs
VFjltZXXmRD2liBBWEZcSLvC18eGFVqRkRyyaZhke02INkiwk98UFeNJmREvRpxAOZPfFabxqhbd
KdAG4mmKQfg06NfE/GjEcE/nSsEE5t2xp4ds3ttucS2blNNVP7/JnvB4u6y2bAvXwiruARi+tzrE
pLHt/cmAaN1MONa+0Z8vJ/CXrLdM38gUnUM22w6Gy2dDY25ad0TMKkl9kAFzhc4pNE/S1ft2iLDN
0s+dCZ2p7ctL2fSnkmMZsyoNOiqelR33zp0pwGsSa3xi6kxVV6Jkr9lrwj5bE+K2KxPqI8NxfrK2
YAYGXrwBUL/ulEA9zpw/Uaa34LuajQnA89KaKnM78LOAo2BB1LTwm7SCrOyKQGcFix4EedCeDsDD
w9S6Np1z67BMaK5jqcv14CAbEk2468gWxQ4XPtERfM6RmW7qJpF7jJ2PSZgZK1tG7ISdiKR7CJ2e
VptPieVeCHDWEUEbF2sw7xvJlt41lBc22HCpwvBpVsaLGRREENkVb3vaAD3uFD9qa3OXVOm4zbIy
9DJdo24uSGlPkKTYbrRGKues0qF56dLMRQ5ov+plYGziAsc91y1pWm8sBSl/aPViajlygEMUWPWj
UFRk2NUSydH1cgGdbvKQAGhgWvQB6I+gY0vgkQ6J4XXDKxRPG8bs7dkLKtv1wfljVOmN5zL7zZLh
lxzOZgdb07SfZYXDq4idXWHzFqKCUnVFQT3i0CFvjVhYRxegAR8/djihSzNekFXF0ACBTxQO+7BM
fkUVOugJzrmAC0X9Vpn7NEOdm+T13shqxw9BvLZBibx76giWi7rScxtnYDgYfAhwJl4Yw/ZWGim2
kU3POXIoGampeyXIYmooLDsCTaPeW/lBlOkVRsd30s+7CrjrxrV4eBJGbJVZl0iOP7njcLl7zcuS
DqBEgmQ8K4n5UkY6Pk6hXIG+D56UrEVaiCw4TE14dKWjrzsHnHaIBg+fBdlD9oYEY92TM+L0gMtT
3kU4S1bIqNdDJi94PJ9GrXyJpnVoXuRcHYjhuq8KZ51qC76kF/gwg+EdS8PXbG4tJ99ZGbEKpYLG
aDb3c5l9w1PzM1z7nebyCgriiNKxeKkG5GuKmIiPNA9VW39yiTupwzSuNJUO15SotQmROMGXogT/
rW1d3bzMTvWZ643fOUrtM1jmsMAskAbNI/01Mbdt9tIhMfXCSps9NyKoUjPAd7IPQ5CKR0Yx1ujh
Y7HLHAJtYNSpEYBdMiRb3oKcD3BOmOPI0sFUUA6O9lNv9u9Bk3sRxt+5SvemJfZWqD0HS0qYrmh7
LtkC43F8HpxOwwDR7nR4JMEwftFWsbqC/WOR3JeW2COGDP2lmhbvmougYR78QdUeCYn4Uge09lN9
DRPjU5fTKQlSaq1i/K2OYkfECmnDNCW2jVSqeVYHrj6u/K2Ur5BRo33AlbdpLRw4fJIZSUNdZ2C3
4WiMUCHzZD3NobsgXe+OvCJCywxwzrryaYfqHaTlR2Q8K4YgXtSPZ5ZcrxbTQm+2xu8okg8xU7/B
eWSH4pMpvlGVxa08y2s4Zk963t1rQUDlET2UXXaA+Fwdh1bdM2EG+m3HNRfxHGNA2K4qgLNEoLEK
seSe4fSX1S66xRBN4IgoGNMQCWV8EvRT3We/Qur7lRmIhyEdtmNfb0J14Jdp+9EavjMrfRdB+6aq
4r5VZLeO8uxKvnxqJV9T8R0mDDRwu3hmyzjdFgc7106Ka611AyWZMeMTmrqz1PDNTvO0y+T4SzNJ
BG0mMF/kX/mVmmQwSJxrE2PesqtfBsFqQEBIf2Rczz4GsbIkuG/op1UuCQjHIrPNq+pbieXdxE4R
O8HZLKOHuLXfXaIiAivbzoJMbFSO0DUHihGCAuCUXYjzI0BGti9hzUox6bf1c5iP94ndOytXRjtr
hoTQjeU3ocl7bSwufTGtY61lKwtLxW61hle4MdhSAH80rSbyb4rK25cbjfyvb296y3+675++/af/
9pdCM4gJhZkMVk+5QylqXeOk1DbqzEso697+k/TgLgKdgl0BK+b5scCH+Af7csNt/6V+vN36F+77
A2gPGItgAkv/gO+naCbs0+bd+IuH85fczbXtdm/Pz1Lt+vZwo+FkN/qMM9qhL6Jc99SgAp97E6vd
kPLmmDvz+nazAr6dUubwJOZWuw9MZ9wENx+lm49YKpcvymKR/HOrIUGE0JmdgeR8q1bEYN2wAzeR
5J+bN1vS7fsKGQ8DO8ixaMdXfwkNb6rC25fbfbdbNwXiH0TNXz++aRDtLM2wA5jgrkyHoNHbjzER
mmPfstFEh3QTR7amzoUNIx3xTeA3b2K7v8SEf92Ha0TZu92nU/UXsle+CBCq9pYs/Shw0qMTMo6z
jfiTdNH2bNh4K0QbtTiywsJHNOVOtKIM34hJ5HLcMKvSh++0dQa6VL4QyLrPmrI+oOuefNdV1tPM
adIQGHfykQTBNNVIknEIKIyrCU7OtNOkysl16s+AeQgaF+S6FXx+RgEKPuQiSLcMY0W8qhi473qa
gIScvrOdI5vTm35az+TmbUNrr2TpjwoXwBgdaArdMJ2dcX50kiG9082gPURlCKS+/pTASXd9EaT0
1oSL4Zts6qo7twj4OKNaB7YMpcdwfl0iPrPrPliNjcaf0cuSjxtvZpljmg3ZXFKT2lyqHKU5l4Tx
WXmTM/nQ1b0yqA/GoDXnXhCdUaIamUtrXxGBuacO956tIMtOatgTINYa5143jPPUhnz6jRGelnU/
LyjlnLRc/kt3zkXq54V5kjHceA7sS9yOEOY1IzjCNKYCMvxAGT80lzGKU+nfjd7mJ+yIHlQD40RG
QYuDgmzOMWBaMPGqpi7j30hypnabX8MoEy6zZXGvYJW7n2PQ7gKshZx732G6mPR4G1qLd0U0ASWu
2s7rNM0LVPV2flaVJ7ZL40mQceBHVcZKhXFbMWvjptckZsJWt08ZE+kTM9J9GBePJO3ajLLq6WhB
/1V/DEYEMys2TDkuHid9Dn0meS3YHaSqDB1nLEW0EswB8rVW0W5G+XTWRhbCBXD7eHkk7J4UtnOU
N5pqF15gO912JBD0XHZju3IrmCt66GbntCcHxcrUHWO6JwqQtbq8iWyUUJqwUMnZyfGvwLUhDKwt
Y32778+Pbz8RuU38QUdAlYNxcFdgzMUXnL8arvPV4WAq85raNSmvJmK+xJTngHzWRAmeyXFqlPGX
VRvfapc8wQAngYjsKfwMw6g9xS2yeMxYL6WxBCi61Qc+a8Y3M1PZen4c5r475Jnhm4p6FC2VomYN
x5IFzI70ybrO7iojPjYFdV6C+zQCgR0bUuIihIKp9mJV2v2rWeq7Pm0bEhd1SItBs3YjvBZWQJ1q
K+5jHWYjUVQRlhiHPD5T659crlXK6DwMMdkw0zBdaq2pGGgh5C7wrWLidlrxMgTDyZnS90HBLmDR
eKpWcyFV56Jq8i7bsdqmLMHAEizuqCGBPSKM6j63T2QLobfwe1dnl5LG1yoO/KxjbNXbOISNIm09
ht+/h5oizM7Vj66qtvDQSTUojd5XtAP4bN7s2fgR9HYER5lYpsPxMYi5dExjyaQvJJOc2kGzLkEf
2gD34w3c4PEwpLOzIibmrbOMR3N+nCMOm0iGlw5++xHrm7MiPhdfZupVfXlQYgBvlXJW83bkRGgy
XanLVd0rr0HF5lWPCna7abmTYv4VBHyc0l4+khW+HpJHIc6IzJ+IZGU6bBfPE6nMymQcaxw5605Y
DxiMYdwnv03tMvSYvGKHnUXptB8Fio+0tKbNBFeDWuC7qEp3L9mQXJQxIqcDszXdjH7Qyo1hhdVu
DgmuEvR5aEDgo8OT8fOBlyGbtqPQMdNQUTb6vmMRNhYgzhuw2kNZVCttdHhDaXKMGO60Uc5IM9QF
+jmcyvBgU8X5caMWEK/Tes2AQl8Zef1th+anbQfC69hVqp3BTDJxr1MTj7tI4EKVGBoPNQHTkaa/
djB0DNFAc7PDfdyNhj+lyita1Jr6rCpRoJiy/spqjdN0f1dW0Y8GKtmz1ZICMbtgia96fMPdFKIV
U2KNeE8VGgANtBKlq0yia4+a+W4pJRtDPUyClZ1ux+Xakp22kiOTiHhqfiVOy6S+ItExELRlLhvy
8MtprOJgFwVSNZofL7SM8n5c7Oz6BFrEmusd3W7xKJvqGcXUZ28m30n3ZZhCbHBUB8TahzvOu+Yl
58XKBUO9QkeuR8fPPmDEJB0TguBOWIOCtt38UkXRbWrGyzBVZsxpWC/bdrzXItDwtcXysQ7QBaap
IY7iV0Qa9EbQUfJ231ehJt4DgRsxmu+tOAe9YElnnYwNZN2882QE+BJfDJ/tllmhpVM2M/SIpipk
o9kpuNYD048M0mTKiCjOIWhGwmo4uqywfshoPdeKLrn8BuxnpD2tXaX5rffFNlSy+Ync4T1npAjE
SnEWC3EfEt41EtTMsIeAs8M+WNkw3aPWzLwgK75HJQX5jkPWczmzMdK1TolAolMGR3AZZzOsUL65
GZOxBhZFsWi/ROSsbV1+dJPq4mKTD4xl3Z3haPcE0nhSRI8k6MaewaZi7arhIzvrHZMh5xwuNvCm
rQiFjIicRRiWw5+icHEEScNlVuarBqaLYXQ/Vj2/5EPR87utO2HpR1wxyUvW3Udm8xWO/VON9gBH
CLbQQSUfIFC3QM4vTFkcApZqps8tHg8zN7c9tbEXhNqnVGB7A5elW6it75IJsEdROqxHvd2Mqvul
tmgy+w64VJqqv4MaasPiMTML0/HiFo1jnjGeCGipY6tWySTapzyzlWxduZ4cLTgo4XfR2MjrHAh6
LMb0A2m+1SYd2TelkeKQLq06pykj6nKAQEp2r7ku8zhFbG5PrIoNZafaTeeHDvahFivfnV0wq6l4
E+3mpN8Y6mF/ZvqSbUWHTkcdZLCu6/Qzg9hxZzbYxhsTKVcPJajY5FYifbvl0ZMGmyA9CPO7oXwd
FREf/tyz3A3JifTw6MkweIaFuiQDIg47WLLmUhVWzbjpZP3651s0J1tpasT5kfEOkgRQQLQUf1PI
xiIlIWS5ZTFE3vUEwU9kft0RUIqE83Zzlgyc8yzMfaPQXooZAPXt/tsXu8eGmBTdG98tDtIIjYaa
HZoQaUS03IodWhcc1vuJeSofwWKvVnNxqJqm9MkcwssYzLT2rUW+l25b1VrvJtOzBXthe5w/pjwq
OG3VxYGT+yEq7GTNG3SsePYHuXypFeIrI6G83u5KI5JGUJYQytEKTIEDpNM9UVaY0XR3RwTTBjUz
sUDLl37AHkbgEnHULknYFiYNW1qcvYoE7FZmAo9lDOJno86oqk/IxxTbkHccPaCCDKvgHyRJPvgt
Rs9D1nflAW1J7XWcAjmu808tlAqXrnTXxc65kyPLxXxEK7JEEqRq2hyQOxIaLZEK5DGHj1BR4sXh
GB+MsIx5jMlv2laOB1Skh4H2ZInjqFeJdLxMg/7IfJv1FCCZA7MFYA9qh6Kj0rcalmBKicXV2QMf
8JkuuEweu/qgj4NDglx4bBe3Z0fkyqEQjb4ipnQ5u4QsQm532knhc0gxBI/dgs7dlmunwJmO0eSQ
OiazndsfjJm41QKaoVEe+uVFCEcWBjhFTnVITKuMVf/22IEzjIfbrTbm2tolFFHNJO+LII8fZM8n
TZO/dRKh9i4730yPJYHR9h7g6LhR6+EQmVhe64p6Rpm7+zbnAUBSedNZwfsAc44g7hxvVntruWx/
1BYTsKYWKYoUyrlJt37xQm8wlmQn1tpklzqbEp1QqAiUUg7TJGskAToIcYMPRN6E7OFjcl035oP5
SBgvOz+33saR9WH0zUuSI4RW1GaTQ4bx+rngqCX5l3Va8vM/gKp/BVDlOAb4///eDeF/Z7+GX/L7
H9ME/vyfv7shbEGYgMse27KEuiQG6P+Jp+JHNpI1AQKL6ZOl40v4e5iA4f7NMbjDdqktoEhp/Kem
7Nro3//NcP5mmpomVH6f7hhLzsD//T+/x/8dfrOvyKawLJp/+v5/FV1+KeOibf7931BO/LM5QhWW
pi2GDcd1eHjqfzVHpLjXEm126ZOpQH0HZ97MzHXjWA7I1OXUm4uGsTAoBTBKN+dTb60hPRaIUDg+
89qmeG+41AgtZ5moMP1NOBeVBLNR+Nn1QcDO9jbkbLbrqmnDQ18g+3dYK1c0af5Q6u2hySWMgujY
NaARlJDZWdUQed6S6mxZHSftZamotCo4HJb7xElvG9s6D2LK9zHSPpg94kD6bhGptByzE+INKL/T
Mp+3ZiMShOogClKwDmg538xRnMuKp6XBmOqyD1MhyykwaSOhFfnThOHJjeyXyVDBUUTB2QEvtWZi
xIoRWwtOj4g43ICdTiG2QS7EtUyygxrSACtUvsicovlgTSH5IQSsMh49SfQDXNkRtecwRjt13tlq
W2/MJr3oYfjBgEC7OjGLhNQ5Bkku78gURKQ4PVE8sXMnkYo0VPRtRJQxL0V0uRprGo85VN9ntfGc
AnXOrIvrMOjVGpRreg1C+z2uNjI7GdKq9kPbRGsuuN9zYQ+rxK7OGvuclYtMjClp4+v5RIHdxB8s
HOMQikKSSqRGuTauprhtUVFDGmirDaBGzk7thmPoJx0YkaDjIw41aa9VWBmepfHeb1S9fcnhCvnz
2Dg+s4JDhAu9d8Iv8kIjLq+4C7RI50SrP4i0a1aum0ZkuUds2vrS29wj3sNKMQy+GqY/0Bl9yqW5
Vw1a4ZJgOord3LSeggD+h91Y9aqR00FU8bxxk/pLK5lnCIKm/BQuGVv1/BLxhyyDK11st6eWCE3I
2foD0nxvMuxj0HcnDX2DF43FtY/bGIaC6lCNtagsGJFnSOS8KWz2qRM+6E5+ZPpzFOqnrPJLVae4
h2geSBBO10mydINT+OFawX6qLDRNEBDSfWYYD+mUftSCi7bNhrVLc/BeRfaSLvMmDC3wRCojYqyb
qkt0oLLr1KlfxcQEVWxqu/p+NIJ1gE/SSwOeOWwZzxKIIfAkeBWV6CbvIScp9cz1Ug07KBU7I1Sq
dU73JjsiyHuUiF7OZ5wWd0RsT9Vl1fauq6S7cpVh3DP3AZdWwscZjWILor1a2TXyp0qd9nESPlno
Cz3S3xDpq/lP4jy6bXRAmk9ulruMURWkpWDXOknZPznXTjYDIvf8mKukH84wopSJvNwgW9Tg4L1k
9GJUZI8N8Q8a/yDPi302iF3gzA7Ecib6jeXukulKFjfuJ/T7JFI6T110sjNSg+kKVsQBxdsWRw+j
8apkXJ0ciXLGMWsgf01yGli7rl3fYgTRpJxqUtnH++pTZiK4iLORRS0uW+XMuBWN4HJuU4hwJbOS
AivQXqcB1ESo9o95bCu+Dgyot9nBd5PueO0dWZYrJJ/SDyxExrSJzXqw6gdW0OPRmEc0vi2Ekrqd
wnVkFBKhZWVuc9pKRDqcnVCpOrVr7tgvr9QUzWOQwp6zu3bemJF67/azuwno1lEFrJhvXMuoRkQQ
FVeCpmu4KPlPlgTaljKvQC6p/bbjOyUHFD5ckTXveroUFQCnptDyahe7hj7jTsO5nx50IzmgxKP9
NyI0zXngO4H6O4n72M918TLrxTUO2aD2Ol2F6ALrQJq3fUjGXqP5nNa9g9OBpM3Oy8ayOzCvzDcD
D8Co0djEnS4P+gCSHnbAV5+OjJinjTGNLwkGP84NKBB64WyNsG13Uxc/2GNDzBsDU+RRgP4Sat2D
rhOQUnWhb+cvcjnx69rYwShnVlxmgINJr2x3M8WoCTR/lQIuYmBdQ2rJMrxayzja6cmaH8S2c4aR
kw7nUbIZZh8aBurGhUaWG82PbjNmqgLyc8DKKoc4a6ike/2iFEIc4GJUq1QpyHjPakr8DKcVbCYN
Rpmd7IphPreJVuwUWRJ1OakHciyIvptzzLxj5EW1mx7twnh1uxkLmGm7hwlfyQ5G2qlMiIJKmDiu
EbJgUmtN68+jkMtDuT2eev6J7MS+u32TtwNSYxuF6fIoiygdD2m3hN9hQ5wrnRDbWjCgv92sY2vv
tC/CLec7hhpPJZ5pX+mi3aTBdJKm/jAunNps8PooNe4suzHubrcKXTPuTGVig5wIZGpz/5MLUiHK
CTOOnrz1Gfcuu62MwdtK6ia7rcm8hIWZrid3Pt3i2EIgBHsNMXbX2UT9KfOpHlXD+58C9F8pQHHQ
qhha//sKFOZlXJRx848V6N//038Ycu2/ma5lYBhfyk+qzL+7cV3tb5SRwuLuv5eg/1mAmvryI+43
NcvmEZiUjf9RgJJmZdlEUOGp1W+/8f+nAMVjRTDWf7HnOiBUDdy5GINtYdjuUqH+gz03tmKALBrx
lWb33CCUpDfvafabOVm9TabEtpTjRrBixmq1Lc21ZOy8dmrV2Zhp/GWN1c9ct8pOUCQhkI/JlaeT
HmL3MjU9npascbdd23q94uL2MfOjozdMcOJOAenC8ioRLzTejvY7NAb7OtbiiCaGmbGwmccD3KES
MpExaiqXjm4CxoyxM6+zlmsoYhgpp2GXzW2/MRpCIbO3oWRROBCoyRTzOGapuiblYKsNySsFl85w
LmREmFWpbwuTgEQ0XMoSGKRFcbhVKiGOTZK9OFM4H1Rjz6iSCS5G41ZHsU9Z+TZYd0qHdgX7grww
jFtNxJQdbXve50HLdWSAlp8sUnGWe4wNOv2I7Na4tDigz1VEem/QlysxLZO+ePBSUKqvxN1ACR+Z
SBUGIaoGF0SvE0a8jwBJ4oxcO2jsz7cvraUDmALtSanCY+DVyPRhM8Eu2qW5S52nJOxSEkPZ4jvT
VmasPELtTc6Cv9fIat4KbTjclNW4dzHZzTgULVGu7Yp+13SLihD4DuOdCnqKzRKqs+mbZOS96hrD
OmuUDaToEq/QeG+OTOYyHTqMnY4XmfXswBZpbF+2y7geG0ZibudUAReVGO7d7DdBjPOGa9sa18RT
juskVcbiYBI36sUyyTZkJLqeMZTB3YwxSrvTZWE8U2F3a8g5hGIL8obKvOfKPju8g4xYKS9fgRnc
O/i4/ZKJw6jYb2qgHdBFmQ/Koq6OTBJNe5RRF0vHP40v9yMQ0bApDGWld/h24gXkVZdU1rcsQMPl
wkXpmvn6pDSnlMiQlkYRn6nht2NMhGzX5sditLI/X3hqgohkStfsmFaNl6Hw8inH70O9eA+Cxi9H
NnlCX9R9DoLhISDbtibpwImRyRjMeNnDdXSWfYt4GJQUW4XWb6iyGcXVJ8a+jzbOAD2a23snRVVm
IPJnYL1pQhjwemeMaG2Hp9qewnNOhqqSpgyqgMB9pgUi7CI55pXVPE5NhXHQzenMbN+o9X1fa8k3
Uu1TEWifZoS2NAg0NK9F39/XUrso2E9IcRwnMFfLWlOFE9ZZrI3U8RwOlntXMKxhUJSsx45RXd9q
vylP2LcAB1dTEZzKEW+T6zK6VLoJi1uco1RCnkfwOLt1XAtDkPX7Kk9I4+rndD232GPMRG5AEIqj
o7GSyrMIJ4ooN1PIVh4Q2gAyc+hjXBn6byHTJxp2ZeOqtIazRBw+Vc5rwqKctzNIAWk6eyeJkKjU
8yvAGpx6BXPmqSov6pBs3GIRYJcxdN5UobWhZQ4n296GOZQZdoFEDaO92gQjUTkmqgY7Ve4jawZR
OA3PfQm3cSaHBqUZT9GK5YrdvG/pBnE62vCpG+WLjiLKy+t2J6gBvcCEZWopo4Xoq27OoSLPRv4w
slCMKlxJAgb9kFqDV5c4cSLnU0bvABrGzbeV63ADoAUo+RJo4pmXti3uMzTI5NnWbyCYkjVlV7zK
ZtKYY0ZxuNei0cMjZm6iLsFREc0Xtch+6nC41hYSJYofkmhL7C9LCTrexUZHaUNPC4U5+sxGE1eO
mVKs13vKzZ56eviRBWREJGP/j6vzWm4ca5LwEyEC3tzC04mkKDYl3SDkGt4Thnj6/aDZ3dn9I2bU
IkUDHFOnTFbmF04/QCMS9VjeeTtgNekh0FC6p/vFWVKA6jTrQTaSneI1fM4SCTH16FLGxV9KkLxL
fWhuKukJgjfdCWqBQJjaU2G9JOYdgR+Au5YqQO5XRO6jk8OW9fbohycSEte0aN+rOT31EEA4sS7E
IUQOlA2X3oISengvYYjbNplGDANjoTJS7RjxtDxTjpzUiJ10pu6kJosIMBmpVoBFVLiGrvmufui4
PhVJMW/lh/ik3zU28qzs6PY/yMa8AdWyMkwrJLM1eqJhcHDkRowDQ0wIyE3lJkfFewF7KlqQj+8m
FTfN9Hh7NErjt6PyGucNWMY2vc2i9JQkgxZIr404QWPYxZAhqvD1EIwQsqSAo7RVQrvOdtEAsekU
g+ijrZfcT79clmr8O8CxubZPKlF01iTSLQJIlET+Wy9QHd8nywwpcNZHq4d+US+WrTQlhl2brzLl
931txAwxekA+rKUK0L3pKFpPJu0Jji6n41F4VN7YdN+LqVKZIqAGakkr8H2AQisfnTE1P9I0PaCb
CAg1AlmObbkKXX+RJ07WKLv/qFq3M7tMAM0i+LMVH2PkNdo1111hubNUi3ZwmIVT1cWuLMNyW4wQ
AwtQ+mbsjyYvxw0hPBo/f9Ne+1AHwt4kVa/t2nuQ1z15kFHeQPfZOdZrJqrP1ChVYBekwEb6wx5C
Cg8ConJ8OqmJ3J04N+7FvKus5fow6FC35ofXP/SjNZkf0Hn90VdJEPq7TE4gXy5yaD4oyKN2l8qP
t3ZSBLfJH/Q9Ut4rwIlR8JTecSPqzZDdjDRjzjpOtao1cvdhyG9lNDZPXB5OOj1LlsHBQelibyji
vEklEzDAasOn4XFV2Rju1KJeW36zVRdaACfOYnXwdaaYFkRcmRZBEvS5w3mtjQzCjo5HcvBj9TMp
xcZqHwPY3BFAqS6+9pH2LAL8RjZE/Wrnc9Qqurvo5M+HtUqa4kXFvZbsBkOic0U39s0ARk8DD5cc
HwuYjHssRpwbmK5M+hlKjtJGh6AMGgAp8ZqUYrk6GA5yKZ+0+h7vmnIQu+pTvmvvcf9nHqOdnEoB
or+IZq8gVPMlysN7ol1HmvG8wYJ2i6bMCq1gFrq/8n8veXkwOjSbpu5jecik6OeTVajPENsdZLP+
llt907ePrXyXtiYokUFrbtLDVNb2+Z3YCg+w/CGr0ad8ngTkpxDQw0/fpZX5WQ1/70lPK0MvV6BG
EC2Pi/prjraP/EsZFpqOoDCQYuO1r6JDH2vfuiHT7RIZP2nx1EyjcKB/GwrbjBJ1oVlvNM1GriIy
YhTAkR/TwkkTYlqYqxNNxIYjRMZ7WjWQg+qDi4NwiBuNJr/cMmGkrWrHsORjoqC8hOvHgnVk8OMW
HPH6cja6+DMe71c9E7bm6leKrbKtvlWFHkSJZZ32pY8k/XGGqJl76vyY3rIlk1WqNMKmxoLXgmYL
QuKn5avQ5KcFfriyijzBDGvIAiQ4HCOonedp2Wl9cTGyVVQ+Fq936QEva4lpmUvxZXjQ5m3qm3zK
aM6Yb0vZDatzGoXmbFLpMeRwTmSVS9YkCFKsQKL71petaZW7t5hVIgHo/3X8WxNywqqaqD9Kt6IT
rCAaJY+Ey9cM4wTAuXcrvx+yGGhsYj5r0rImpHQngmuhixfNLRR1MzZFZ/e1GS75Rc6Rk1Z07UXq
gE9MwNajkSpqn5GCKZj+Ue/CSq02XY6hU9Pq4ZNPgFaUc7BsssnrRRo9oRgJWDI0SFfrIbOSvA0C
TEBJuypj//6qmQPNCTMyS9n6ZzNeiSp///L7OG3bxDWHguzl+sZ//wDEPQEn+L9P/vuXf58z5AS6
vkca/n7Uv8//n6//ffL3wv7jNXme7RR5qIJ8qO6S9/s6Ttj+v3/F7kMu9+9HtrBEmMqU4KxHW60e
LrVB5+vvB//+kFYaun8f/v5GB/L/fW7olIROK0ejx9uzBvOj/P2O31ep//+l/zynbmHHw0CuAj29
ijzhsP5YykGi6zFKXC1aJUt/n/x9ze8PrYOgcyZJSYnhpU6W2PmP9//7cMwhroWPDx2PAj/C/vcv
NGDlAZhrqJQhFZxXts2knfGS6UJwf58zxhl98gL19BziArpnejIx/8rsljMApiRFvGoQ4lN1L91y
CNop2QuHXn3itFo0Gml2WXYF+6E7OKV0Ndxtenac+W06K5faHo/gkyZn3OG5UGm80pRGzfm23PBI
5cyuv2jx9GgywZPepi8ShRq1vJg0HgWZvjWIgpzUTn+yI/z9FBVuw2FujHPxYp6UebG/FJCXNS1u
ewl/2AEZDRSU5ujJH37Yv8QqA+Cb2infu7uT7mo4SYww/ZgwPKUnloEelNKWejq/3r8QtM9XSmiH
inM9voO6gk404Whxlc/+EJHGdfpAuWFKECfxC1BLpMejP81LvluJsagSQBW1sta6woVM6MCRdigC
8+5LLypSWlIwS7Orero5oqTgnIqjeaJRHoB6HtwHX4R1l+4xL6Ebt36O7379LCAcUez5qe2rBOj/
kmxk+RURAWQ+kTSwZ0QtEGQwbFOw+5+Rqq4++CYfM84b4h59mwYlKE3IM0P6eVe2ZIcjueryLXYU
qE0uhIqsEFpvZbD5Oae6o5K/58f8nIlX4ePU1z7CFUuo9Y6yKy7lOwa6OEGaFELafaku7TlxBFvz
1yZYmk9CONRxcm0AEB+W/2pYxweQgdiJHjQSR9vCLwfX0rd3ukPixAb8RbM8PQ+EmG5TutkHxFAh
KJNX9dh4XwSm8d463Cf38VpBLfCOYNQ+Bpdzvs2OfASfsr939rxtqLbD3O0SHsLQ75xaWk5C0z3R
EszT6DeuP2u0Oxz1FH2bm5E+pnuovkUv5obad6Cf0oO+0b+rT/6dWGvdTd8Un+lVaoPoe+WbuFHl
YalGp9hb7MXG/WIAlNDqWVdwdkRbOip090c8VTfEM06civVkgwL2oGsiGHXT9+jty7qaJ5CIo6fl
TkkdbBPFW6t2c9mWtRNJJBp8aYNp3MIOwEOh4xh79ZU25fe74PjUPxT3vX46xs+vGk1ktLQ5O0Oy
pSPItKKmdzKkaxDqiJo2YZk2JVdyZgdZw0B6foA3u0Z77elHeX5Ox43g/Nwbr/ts7pR73OyYevAM
GVCHXV9QioOgaQeJLiEtG+88J0HxhoZCyV6qHLI5/eRA80MhrBV+4nN1fHj3fXOEHWkJ8+tE+naX
YnGCZQdMEfqJQ+HOYBb9TX29k0x6h8rsf54loeHH29L0RtjHK5hY2QF+S89nz/DG22Vx2yufmx3b
oP0pW5u17NxhRYag1KUg9affE6HI1h81IM9CrsdZvlhsX4dsP/vApXwZwoMnOH2P98tdwYQ8juYB
CiKHvtxw3rRO4v+omy6k3kZ/WHp3De+flfKTO4HlFMSoADjc7vaFQncIS9cLOR/Ob7jS+4xLgfCC
aizQlIPwFFFlsWebxVOu25nJZJXthMyJt+tg9j8biT9P1xyeMRA8dC7RBroxyHFs43InbrUvulln
J98sZygPonCAq0AP53aTPiUngD0IAtQHMILvJEkgSr+lHh1vfv6eevl2ZRzYEufUZxwmRq4OaDoe
y7M/tbbxmeGleOJh2STJzq/h95Ld8um9bk7yefhbDSijHxEnGgCRhjrsl6UH9iV9omALA8JT+vxY
wOc4kTt17/I3ADpRogeLYpPdjl4akJ9cXKmh0iH7wOfmZQ95jaV+jN9a71b3Q3v31dm17PfFBcJp
/k3FY6bYnzTO6+hpuMKT1vr5NXLnG+IxZsozY0LXzGYxbDJRsI4eE5KbDnui/KmDToCByVE+p59K
2yy0kE0eJgyKTrs9sFjqgFHx4i1KRY9r8jqcp2A0jozOsoMk3MlBBH/C/L+AJnfkivZIvyCMpz+b
ogjc7OMb/DVMUe9kr/noUjtf6G23yy27EInY2S6WPXuEXv3qWQn7YLhKLkeqau5hfBGeM/I1Evzy
dIIilO6UAY24M1M//WQu7tV6YlyUTw5LjsDWgVLJjTEOU7yp38En5RoPGYM2iM8pB70/fz7wVEWU
5lzSPxhoZ517UjX1B3q6NmUXWxO/6feFDEY/JP4Y0mdXOpDACMOfMhijddpTXLxMfiZxWby895yC
H/G5uKALc4QBzBF/ugs3vN70AdMzR5s0Cdlvm8y0o03vT5DOPd3D0f7nf/oPl09K3LvY8/vrLLop
HF8uedYnlzbC6Fyd6mt9BQaRqGE02YwEwNYJBsLcm+kU+AJxZ5s/i3pEWaQNMp8ryJeAOiQOeF+D
JuBIgsQhEwK5ZxrKH04GzMiNWrIkOJznE5IJR9Y5x1u0bW3Rg7wpZFll3+Zfvfeh0KN7Sdn5LKGe
vdIGHFA+Jyk3ONvlWfqsfIqtuSd9yj/l1sCcF9aXUTrUoCPyc1SessvdQpfqmG43dMNXvr9KXPdb
fm71NnDLu505EdojxhPSm3f4FKLzskl/NAiYsp4KoPHUIPgyin+SFWK9roEnVHvs8fN+E69s1J/E
pagfb5Vd+w6y1sF4YjMoWcuO9mnsJpCise3Hu+FD3zYbtsFr/BG9Cztl0+5iX3BJAJjO6HPEbuv+
1ILNw9U7yR/xjqa+mQyIA9Hnr2FyMU7ubMCL5RR/TqhR2CToWvorrfGJyemvphQwhM7DWycRMCv3
m7kv6zJtg5Gskd3sTIVeWg/r2PvQFNwfm+KjwkXD1sFA48M7lrnsfPPU7ARsIUGDIJGswB1a6nfw
5Tg8/BTL8FGe1LHY0QftCrmTFxBf7Me7Iyu+VIbGcDHMoJkuCanfNOlsUdwg8yHq2UZTd1nqS880
vzo/AdLYQrhzxUCz8T0va9tc59elB2wcLUimXPFjOLzeu2PiZ9apCQ0vQGvHUV1EZmzdYZU/I1rU
2bU3nedjNB3j9rNAZ+WrhUKByuD8rRBNyop1oNSJjijMRgJSj0Z8klAsXlDOEv5kS/2kO6zlMjQ/
4gwdn2IOYDExPgr6PfD3GndthouWF8SDPXEDBJDjijTVbFxIcWrRvtJs1cuFQKi+5JcONg9oOgkT
4RM1oTtB0CYKrfFddckkJKwUzI4UFn51zNxFDZVPbBvnCY60ZNCoPdts/4GZK8+Vydz6uCvtNef4
RTYt3uCosvGOWJ7EniA0+0FK47qAgnKaFdLt4oLiUDeIWoTPPWwUz62+Jx9faVtK9PHofS27MaIc
g5wKGAVX0oKxBzJM89FVYWtzXHk6e8y9V2c5xjWmL78JG1/9UX+EJqTb4WcKFBM34q05ss+NG6V3
JLjtcUPGRDZXvTSS/mRX7PJZoq94cgBgkSTu7tDZB3lHBtqGFAKwof7AVjh1D9mmTUElA8nk6Bcg
vPg78rTTqEWQCaq9rNrI7FZ53s7qkZTKUtCn5AvPUfYU0/VyyN+NV0DnwL3n0Wf4xm8oQv4ZD2xf
wZGSeyrXHHAmNPWG0S6OAoEHah+b5oLrQvpRnDZIFFP+a0YYIJlLj+0/5H/ybZb57GeUHyg8cfa+
qFOIxh3YAvqQDo+t6I2wqdOYk5/mHQpHyTpj93ZbAvwVfwR1n6GXUrnvq4IudOq4RbIXBbQLA+Ti
fH7NSoeG0dPjWk/eJPti/QwLSZsHQ+6SVBGvPR048ARzBYDSIJLVD0p/eQh/ovnNTB1a5DEuBdik
97to4xHe7mSYccETu+4d+Xk5gguxfMOCVMbDwXhAAws14HbZwQvHmteOJBqN7cApIOJiZLBsOO0h
WkePpVRfi4uQv1DU2T4gu5o22mfPSTCdCh8GF+CecBQjgENgJoVjE3blWU+gqg+V6KXI/AprUDuV
O1er+6JgzWSUCaEjqD872rAARcMAXiinQTriznA+3ukyhJ/ux/wB39eTku3c7OFDU9mqfg4Mt6hf
IIPCIvmNhrSlIzYeIjnDkSJtPAaZgW1DV9BWOr/Kt3kXGiW9IW6Z0U/1lzhhws5eyIWo8GLQeCEi
L0fToDNpJL9deiLEJkCbL7K8h7CvaKFVvd5wqzg4rssvtI4I+FRWQDkmh7z1q0mesw1CKJKvS9sG
+tuHvTphnCNIMTr14xy30CzvSUdDPdhM+xwZ7qgXIQF7LvPYHQhIhJbWodHBR+S/rDjfKWZemYAF
0ky8A5qa85xzuc1PcKo9aHNHq0igXLJLsIPqh2mcOtFvxS1HNkpmjfo5vUPVYn02AvTExDucSgjh
/MADrNTeYwjFEwBwil97NeYsx4mdmy2Z78cPxoYuejLBE7xj0CNiqYsAbQ+AeoVw1fx76SNvpTd2
deskr0y+wVzhuzvl2pGxgQaXi8bmFKatNNuYXAhHEQ4Ttm4pzjPEcS8cD5xP9v3IvjG3CiVsn24U
G/+1JR/u43fcL2VI/sqBivUp/sg/7vv3ZlPb7823Es63r4VI7M0SnPt3o2LBbYmgNP1IMUyPA5Nw
Qz44ZInCCsHXdCdi2RBSsHPWIBMJPt2meyv+EC5Z7M4XnUH6oCvsOOte9oXbZTgKx5ixf4ErTXAR
1miv8EF+jjdsaeW29KkDNWcRzx2E+4RGVJOoIuOl8rM6lod8yw3Z9wud/yQP4JpCwBIXzbE+M2GV
2CTSy7fVsUKC43n+HuBW7ki005ophrCpaiQjWNUtLJ/vwAUB0NFLACeLTQw1L5QXXKwrA0pWgkcQ
0aqb1Nzn1HNPidvCX8hBMl/YW3wTkTtt3pix+jwEbLic62tjx8Rm7UFywau6uk/UyskXYNMB10GU
iPs0hVCHUQTfSHtYzFhljx86Q79Lzn8X78Ogs3bbAu/2yUX9Fa/Sme3Ot5QEDae7O+TfkCqUP+m5
PBu7OqD5Eqjg4fd64vGYfdEytLd8jr36gJPfNGFxjIZjlb0txrZHSXMi9oYDrCxd6KhqUgi4xWvB
dLgqOFTWLXslJjd8CVKKUP4hwSR85sjBfRmNO5xlD08HA1n58K4yD9V8Ymndj0Sq0g33Unfub4ro
qqQL/CO9O18LNIlHciWIyZJ5Sv2q9UQ8WgYnpSDlSF8kjtKe7nePZDUV/QLJJdxPQgsI5jCzUOW+
9XBLUuDD/gl2jgSpq1kvP8box558nSefoH1UvLpyzbc6kFwzMGq6aakQQ+d57PRjWv6VbOvGl98n
32JFcxy3Kywku0NN7iaxJ76goCuu2YNF299PMYplz9NTkfjyBiiwjTcLIUMdheKbTu5DP9Fj2f+w
gDZRwD0A0kwdTNaAJuhmdPOPbt/JdvOiJYHwFTUgNZwS4ALs8r51ggL+oToRmZfWjfd65d/aL9TM
9tNLsotu3XXiwCTonGy0mWLTTs6oSDqXzrjVoivVzse8zTqbdKJd+i6kuiMuhEsnX+5y2Leokn1E
f8dLbe1rlhcthJVNJyac0q3ushNr/SW1XONO1n7fjK/TB+cZX/NeBoDM2vvbrflbAgXWyDcRs6nC
36anqOrk78XlBSRwvO/PeCPDO2BfgIu0KiLxxTurOgRxQZrxjh9LdqD/AWqWOOxZiIGW0RZ/lF1g
PeOb72B0J768L+5ADlN+k98yn4kU86f46TFBIOI/5F1ORXfZAxWRfYIJjufqgi9QvsuP4MWgGsZK
bR0yICQwyPRgp2HoIw+yJjt+si4o/MLtD4884FlR3gmsoRnuPWfpDyjBWBBB7fucxouwNK5N5E3q
ic7X5kbOtzFAw8AGi7Pf71AuhMuye2bWDwDBm2GXwzNdHa0OT6D4rDkIWnJwWYwkMa829uLjlQwd
orIiiOPK15ZP/iMjYwHBWf95UqJdqSD52Fwt4zz3tNDgh+rpCR3SsKnDl7ylR+obAdsRvKIDj6Az
BNHf6siq/yI3YqnBHPbQjRi0+rgYtD0x/pofsfUxjGAaw7BGLh/UQ7e4MzXmCx4YO3ojT4cLX5Hz
wOMlWiJhidRJ5GwY6DtEStfoTvrcud/uN/5ZM26hdqODuHquyTijCKu/DUJI4IXegX3HWQmQSSR6
u42YH7imccOwGkciDbP6EGFT4qgyK27AnYsDFpWvIX1N1MZmTrDquL+p34WZn6HcC4fw9IcP+yS4
hFIBCM9wjInXSejKdBU4JdGmPd+EJ46h2sWo6iBOKPzgRNG3FYclWZtAzp9ShF5Hf4YfnvXMFfUT
hpRCGKQ9axTNiQg6LCWHYXq/FrA8YG4vxOrNBbFaV0c07pPRGm/4Wpg1ZAwymM9ZfRg9/NLobbgm
X4Qu+MXkcjGQsGQ1Ptps2Y7AYvcDPXn0lqoXXEz0cFJqQj31x0+s2/xaSsHIa/SBPMpE0enQPAiU
SWqwtZ7w2otNHx8e8MJMocQpfZNgNvmkc1YAfE9qBtL8PNgQ2ttzClYkoA94vIkTO+0MpMKw7OxF
pExJs2d67E1PeGKQU5q2yBWqNnJVw2G6qt5jC9gTvxqaXl/5vF/Aku1JeLRka3BAzTe8+4K8sARp
j00ohEshkbPCR9CZgz8A6TtQHR7OiKSEUnYcQE3ZsD7+LSzIM+1cd0i5q9tp8rSIHAxuCciIDClj
sko/k3ariKGUa7zNNq/ChZwoJiPIE/SvbS6LCaL5EtVL0jl/VQ7F9hFQkYAMCbdqygJGFGAK2noc
7QRJ0dtjOii36ph7nG1vDJuY3SL8LOJvkwwNkq6NK4ifs22+pe95vME0cDXldf7kkzArGgG7iIIs
buqxAD31ohPUOmbtm/Ve+VTlnYyBe08u01M6rysw/xNlBAledMjyo6EFfBhqCFgtmZEhtrgoIXSj
f6gka49960x/EhYhr2/ifcOi/sxjx7rMOzYyyWqQYE/mgQVOpgnCVa+miUP21v72LihxsXKPQH0N
R8BuoGZl2plFSSkQ8z9adysfAaU2iqHEr/kLryWx0+Jc5J6s+cw7szFqFJe8mZQQYTVa18YpweNr
Pd43oajs0hzAqwd3Ypi6gI+CL5hm+lq7UZ2BoNp6q4W/d9AxD6gxALRsybXP+ntl+XocwpWF59wr
u1K7CZh+rlmI3KoLHjEEPMEsPtbFk66RByab0BrwCxAJVmVF7ddjHlRHvB8XVNXhfxTornM52osL
jolK+w/Jiho1xvVa+WR+USTWM/l0ZrclQQqRKyuy8e/KlS/EkjEeDSZlfuGv9BetfIBQ0coevxNy
1VdxdlTpJdMKRx1DCus12zv5buZvBnWY3ng737OGKy4DfSc8Bzm/Y1i5I+6rwd0ZmRFXUEIuSaJe
TwmMPy/Aa9Z6jjGe1sYXLWC8VGgcLT8TXQTrcIMg0NNcwwTSQLKHuLhhFklRvrM6+Ux9PnPuRUJY
i6/cdUGysc3/kPbnAZdPZv2+uiMQHEDBUR+wlJx8hNRSw4G73iYhSr2uEuaMeyUapDsFz5FJ5Zxn
VGUumoQGzPnseCreQFsaBDjc++hwV6ytDpeZXnedfsR1irAKLKVIw8Kdhf5SuJQo36HA446+Eh98
wogOqPBXJW1/MGPawtZzmzwJqUoEYtZFa3q69Mpa4SEpV1lbP/ufb+YbrPuGS1AJq0G60exPfdwl
PGloz2KhTh4Xyr1CGUYgy6fOzYbh5+s5+KvLY9kyrLyfyvg6obHDm7h3KBCZRm6HRa94XBWbiL/w
EqYDuqmE0vB629wt7O9cGtIiDB1DwDXCpsX9LzR3xA53zpu4XhbBOkkNsE23AtlmrxNIDAorwVq+
ER/9HrJKmfodZw9eEokWhK7dx2F654vHC1UCgYjJ53u5Hf5b+gsfqJPm0Z6YHvLCNFWR2LsY2pFd
oakbtnyp7O6IvFMV0OjVpQgsuuDfmEQ+bN0YqcNGbTV3aCnWvRg7lfjH9JlYNgjfwQuZdu6Q21Th
NnNHPWjPsRxCjEdbyVKe25UCnvoBMFC8Xyg62MqOZIXl2uWGnoWDVyi96MWO5ImQk0y4sOb58gjU
swCU03sYpwydMnoHjBP3A9k7sY0CW+KeaeC1aC+saxFgCulneV1SK/SVjDvuDmsVWOd1+tG6ANwo
o8xV8DqmQYI/W4OBhAZYuzMOCYhJ5cobEnE/WXvqdawPpnIenagMWgneapeae1LgcMPDwlanCGjt
YBOX4Dz5XeBcNsrTZH046RvnPuxYZPfT8EyBNO7gkXdjBJVeCiCeM2PsodPBIpLigBIbLc6WDymS
QvdhFXB17GMt8fAcobPuM0+06KeRHKPaPC+WizmxhvOIQAIwsR5Go2JTqgcgbaJMW6Xdywea6pLF
f1RBLW4ojVuKB2Isl7xY80XtxhxzmWP0wt4z+gsPud0VwdXQjxfil0cSHLl2BwHAyLqlzLUObLyz
gOjIHsETCMcFnqd1+O3SI4NTKTZr0myv6rz5Z4SxpcI9BFPJ+MBcRywMN8+EetOfeQPWjTt7CB5T
wl5kfLQ+YMMh+c0W7E7qH3J4jEa/eJDp0cHFKgRTYMiuLHgMWNWHSekzdQwUVWslQQ3ALwB8MrBY
IB53mrcGUhWkRw6jzvtzxP4WmBZwNNbFwYbskYa1fXJy39wf88qyjKjbqWt+cip21md7jrgnAicW
Y7plYAnzuCTufwUEGYCLnET3IpL5MJOusSn4yFTdduV1WXZ8/boIRlKZsDI6JgLtOYiTQCXLSVQG
Cw1VLG+2AqMjpWYP48OGBNAJsJ5OSyfSKg/+nOqvbEZrl3yBUi2f1/UqoHYOWdbmoUND8E70wCIj
wCUGVona6uklt2Ck3IszjAvCTQTj+bvtTDryxnWkFUZAscnylWfOTFwLpQcKh0AKhTEo9YO+BVEB
LSz20lWpSNEB9SchdsCWA++iwgh6yqV7MHrsRuUMpL99Ic8GksMyd5IAHWxFhuhsFBHiO6sp5PZh
tRRktwF+d+oGyLf3PMFUt9CntgQVrkXhHAzLU/SHERXlA8iujMy9DNuaV2NDZBgwQ12j/yHszM91
XStn5nJtb6MgStmzTeHbJVOIy1b47Kyh9wFcksnFAlWkSYFzldY6bg/I67HDsmxh/Qnx2ycDfL8M
t5gTUSMfQ41Gurubxx7muVa3LEPuYowDAmgBR50N2nkZQck74W6bbazk6U4zmUAvH5vHu2cIE4Ts
NBCZZrappw/hC8QKZkz9abcCzO3mc1l7PWOKe2O9Gt25gYXSctaVNKAE6ijUT3FSDpbg9gzPAjXC
E5U9iELGZPeoXG18He8va9WLVELiJSk+Aow1kDaRSH/GmLKu2Yvwj6ofpBEsyjRB04YsTKaCJQvi
n5RUlQaPJ3YgqgMsep5mi1TxlcPIrOnXXIt4kwm7AynI9ZB5JJv+LHzy2IQnMnXi5EXnFpoNs8ZJ
jiiEYG6F/BkWivKx3gWvpCl0fbhSFGBdgyrZQavKDMxWuHrS7HsB7OcbGRG+3ujpAFt3DxUnzu2C
49SpZVYjRf/HakDWM7sgk7bBkgBQXhBHqHyWzaCd2ZaA06MewlnY/v1m3Mp8FGS7qYdQAAueGkik
QLcOsgdjRwOal2TPMzcE2IFdIfQof7r6Smq9pbfEXkYmDAwMYvdaGE+h8PBFUucxRClnZgflogbh
5iUkkcNwC9U5wuPCsPwaIzZrcyreWDNsKa4MS7QgNccV/JpzjBGWgymKxUAsNkwalqcEtKJDskJ5
CaCW238ACMFAcd4J2oaXD8FE3Iy/XDglmLXSqaUjZmxID50Jzhjf3I2hm21YO6vvw9lHsoyHjCHO
GbtFnIlRT1RwNIu0/VpkYFp5VxnTmANm/GBJHHa05GTzZFfqHwEsmfa5+nsrX4St5gEmZNWJF0wA
wllOdnhk9SMwJ65SByH5tEL5eAYTQEkGT4y7N74w8idyowTrxKvr8Q3yhPQnyCLU01eYwb0H9bcB
aUEymcO5I8MU4ZF36JxIpm/OkLU5vQoniyViPH6ZCeMWhVSaQWcG01oVU7uKatGo6fCyVhjYX51f
WGBoSo4zPCR9elrMIqNT6G5sNZVkk5Ih8peD5HxMYho0unpO0RTbwiSgbK1WAkaWAaKqVCj6RfU9
u9NGgZCDvM0F1hQ8vhsIXyh0CzS1QK5eef+SW/4jRz7J8qq/q4gocGDEZ4vEWadL0/bR5ccm1QUf
HrbF7yf1OukT7FFRb9BYATU2MmyKNyYvrWoSSK261r+UlMaifXdl/DFFHDKNwumcLGUwGF6GXwNV
Edw+gKbt6Y5ecG5Il9mEE/5X/fv37ZEO5VeUm8ffp7pcKXFyxMvv38oyf4QzmZsqRee1klGALXtk
GaY2ZciGcf+rKp3LYEV/f8jxAhDz99d/pKblxnSklo3bqf8jyvwPRaTSB5pWc5RMjxZ3Q3z+9wWZ
nn2ZDx2VqKqiCLT+6KBiRG39fx///jb2LL+yQgeyB0WZGtpKw7b+CmUhvwp1kwVVtex+FdiFvHu4
szrDFWhA7gZ89w5ALII46vdqTQFEaNfm9wKYHb/+PvnPG1twoSA7+cu/TzZ5tBk7YrB7T66nM0BC
/n7z749fPtD893J+f/19UmvamyVSSZwVupXiEg6aQeWka9aB/f0xrQ//47nfP/w+J9NGq2R6GsBj
vi+NQvKrEZZvY2lR5cwI5JJYwAK0fzpR7qHlg1PmTn1Djns4DEZNc2SYAfFZoVpCAasw6qAXmutE
ZmYBLKaZa3o7IzNQzX/7QuyI/KLPWMsLPIIWXXXrDvu4RmFkAdOWkULLjBEAwVjFxwqVnEFBHkBq
1ka6BDaZojGhTEJMA6pTcPyraDL8WKYtPKZTc+dAHkXNGWjwB9P8ICQqnrp57SY0YZDvR3MJrdn8
LPtLp5EQ1DqpehEphaSE62JaTv7KKRVockMhhCSJ2uln6O5PrfhYpSgBvrZTBAMg7skDzGGgdfAn
WzRoERKQn6tpCE+KzEtVjrR6HJ57cJUNWSszL6JDs7JujxsxlRSKcB3UyDOd4KVJrIW4UNgXE3mo
RvUsmvugNmCk44ffQ0rgdkMFYM/Y5zHSqY+8/YbAnAM6xg3SybbFDcV0pKCp1nMIoepiOFQVkIzL
iAoFqjILpJWwtNETPo6mO43kRy2EHpoJRAgkGChw1emfWrxvwNOn+kSBNiN+rg0j3aBCBAqHLLNJ
glCf8ogy0fA+1gxa10KzkOp/FIvYoZrxNiEuwZOa3bGko21+pz8QZTtjBPGv2ImSvLaPSCCwXJUB
hloNijr7tMgAaVKuhTP0Jw4k4fQPVRRgBpJVekQ9CuIPX0yXCUxbFtPSNFSHspUv8hp10QqxMUkh
AvWig9YAeWQdZ2ti14yC8V/snddu7EiarV+lMfesw6An0HMupPRGKe9uCGlLm95FkAySTz8fd1dN
Vw0GjT73B+hWbSkzmY4M8/9rfWtrJvqt7nnFhpEjCjSCU9+BRjGZu/w+OVRjPLOwR+zZJPmb37Ea
Nd3PMAvdU9wzwZUuRtMmjV+Ex84QHXO/N6zpCMdjBCJdVcfQHjBKmBI5m1uvCrEs70UdrWNdQT4q
fupaDydigOxzRUgTPCQUUjR6saDMR+G7r61lIyUYjG3TpzUXUABcaVtATLnT1UXZXviSLiVEdx1q
OzhCptpnad3t+8YFk9HUR9eQZ9939S5vu3cvdoko0y1aFS7e69bw73qRMu+lU7oq4iBdTiL2Oak/
UM3xv6pm1lezxtuWOc5Xa7Cci0sbjB/rEWOoqusFGrx2SlXt+9Q8JqQYg1nRBOZOJUol6CUi69/y
1KALNHf5JhPMv5Pz5YNz2mmJsQ/bx41NnvjBzrHs1wWr/yn6cG0PO0euz8SIk0T8CF1nMzgiPMmm
PeGn6Y74Vo5FJH7ak8JA01A4Ywqg14AgqXOPriuyrZHB8DJxHpWCsOH5vvMwzyolrUOFOAKb3z4Y
yKMDaMgmqYHpJwtPHXBI9UTjuV9mWZfwKrxtRBzH2pbqScvqXZOgZg+92M52cbOc6Th1QRBC3LNO
fjJ9BnmTrqw0WQcJljdoHhqE6HZk/e2EO8MWO502WJo9rDZViNYDFn16JN+b8g8AijnC7K3ZFS+i
RWQgfosDtnX9vdGz3nKt2txYsX8om4GJxY+mVd4nBI7Gai9MY95ru5runCQhscA9coqUn0VknUk7
vbY6sIyiZB/XY3PzNJ01rSgbJvLNUePOCToDvisyDWMxSDbkaW3sQD1NZjHubdM+tXw1lBxRf8dJ
eD319rer2d/guCIPIWRVJMR0M9Lf1QuSPEzd+eI69osMhaLyMadgx2zWhDWFKDl17AkxYXlNjt5M
DuMSG4NuMKGLbGwwwtpA+bHpmK33MOF/PUyxo7dpRKr0ZFUgq/3h4BX1qU8b+65vs8dIhC0BZSrf
W9mTF9fmzQJnD+PZPlr0s7w8tR67aaCpgxRLEX141P77OIVfYH/SXQl+BcLuFRL15KlexVhO93Xw
DgllOAFVOUcQTbYZpmPcA+ZHsUgkQGsrgmTlyWya9JSL5LnyBvZ5dDKmQpyFMTNsBoPeGLmfrEXZ
PHOWXjeknpy9smN7PmjWzaFbrFNl0AWM3QfwS0SkuB6cl+Y7G6NTpiwbOW1ZXM8Ny06Q+t2pYLdb
5LRdWoc2UJALD1rd8NhlltrHOHRoPCwlErzDsczSc5qDV/LLnwqK+BZjf4RJHROo1ntlp8TDeNZL
V8Z6nTguuIqh8TalP+xbd2KqdSxv42q2R750NqVZPIvBRqOhpjvDj2mK2cO8LoNyFdY1kX1W2J2s
0WZty9DSO4O10abVnyzoQFrPb2PdXeQSNhTmo72DCXdy0iYm4S4hLc/TDwQmK1DQEHtEvSU/jKSd
LvaJ33IrSp0TEhfDxhltRXtrHAq2FoY8dC6GJOVRVGg7q3jE/nMBaHciQPzGAKK89ucSFwQL+rZp
W2ZUtPMio4KSGdVXldVrokvXrN+dj8jE+8zJfk+SHaVyAijTdla7MkbW4SX9yZjCe4ENOa5kSMsk
qBBwr4wayEwzqKeQABAEClQVhcdma46DH+nMarMOeqQyHnUqacV7z6SkmVe+u+80vJBNPrI5FANS
ky5BaVp31OaClmvGFP3W8WtU5tlwxvU45tVPjPtXPZ/FRzO/tnIIruMl+rMaeP8ejpd5DtPzlFwC
t0Tb0L9NzoiYdWI3YB2nGdZNK8cTtE4T3fBX7HoszGPZPSfGvXbRo+ehajdRNnylkxM9hHSWTGK2
wQkEwTmOhx+x8qOtsbfJL2kbWrdWN1IGAOvdlizpcwEbRpYODCv1Q3QALS2WG21AEVwG82saIcRo
cQk308Rl/O4rtXbiuVu7YqDdLCKmoDmHbX2e7BTuWUMLNSBkSYuQBqHPJodteLcE0815Yl+P9cJm
Svw3mYZ7bfVvTDgEncEsrheiRLPVXKfrJopcEsSL4yjmDrf5UmMy64cxTOt9hg4OQBFv0sLg61Kg
t0OH9qCy8T8TjSzbk5ta88VP+/YMmICy/sSChQpBkAxESI3NxRadd8pDWq8jRpw8geijM7KCJiv/
DGqSx2XUow7KcmIwXUquRJ/QpTLrnfZXCaC3qHaPYjTUhoi5F9vLL3OvvbMo5DO2debJAPVmhiHd
shhyRiK1r8F+35KelR0BRaBqsuwrWAf0OU3drDxxR8WsK0qi57u2BBNQnStHZVTAiVbTHvjwIlYH
8rLaZ4VscdPQX4fucO95kvKFszBICxZ0g0mXvhUVpWHpVJj3iEDKCKBTMKxXOLogGBN+6YThrWrN
dNdnCztoIFFo9NXwyNa02Sps2MiB+ZU04A4+lUsWLHK3xJFHjcmYoqV4l057KWs7RAE1d9fLxePl
05rNIx+u6zmLJpclqVFuKm+cNk4nXfzYLCMMRqaiJ46KcCUWl857zdp3bZfmdykrevYmxkVfy+RI
oLcfcpE2MJzX2uYEj2jXFroX+2gg0sGuS/xuDJOVxmlhB3hlSTK3zSIgjYPKbm3VuzpdbAgIPivh
iuMYzTemOYidBRxix37a1vOyKkC6nsfmZnRm5IwIwthQH0Qu87s+DbNt0tNczxdbZF2TeDV7ELDN
KN+KEiKmatMINve49zT2o8CHDBhAQzgUxUCkUJ5TkyKgwRGzzfJkG9gFSRjWFD8HwNOu57zCO1aL
1/i18LHgZyzqV54/5ydFhB8muIo5zzKjm8nPF78A7RMwu0+mSV3Ec4S4bWDlUamm5ufE5bweVYBT
3oYF4fjxBhlgtgW8VAE1ro/4GL/ByKWHEN4UlRP13kPSmw1Sncqu0Ju5FodIotwOfVUdJGW0KubN
mkF86Wy+XDUzPpszG0PXpF4dmMjIJrQZBhCoDQjHV8NIJ6beAdBZQ4qTnJCjs4ug5EQKTN7N3WHG
/6K6G8Ma4nNgZhfL0cYj212bufPHLBUwQKixXkrFJqDX2Bv3deXvo4qNgt/T1TQjpu+io4te+Tds
hlZVbv/QeQJGLgdanDmktmB5Rb/VvQ7R+EzZgWjEPGCUc9Wu9kEOaqjsp6i3NQ2JYp+zuT/4jWRs
aZODotNvSDPa5i0JtUXB14mlmdTWsrrq9ALu9c3hMCkb4SQ4wL5n6VwRU6WFjftE6HLvE3Z46+hh
P1AeGeIoJfKSYE0nbNsbzk+G08yeV2CpGDuDjuW2Z3yBys1gbqWvY8q0aiZcjZwtXNAsYbEPwaeV
MNIVslclGEYnLwayFTsBd5Bvta3tdTfJd1O7kqZiyiXaQAlM5leRmk9JRqtwHmjLB6GOkP/T6o8m
UjiNqn1P0las7XHBzKM1Vw3y/6Sl+5EkA9uuMr8ZU/vB8PWwNeF/0/cAmf+pY+TXU9Ig1TA8uP+2
LNYyIfhsep4XyOMYUgDu6/KmUuppTsCKEZ/9ULgvahh+jFmIiDZhK9lQ5ljxcpsri9qtpYj0GUvc
IShIRD2iVwgOQ0CqojzZwnyXM0iGkhxaH9oAKWNegPZ2uFdhOdzlpv62NTaSwMUVMqQhIWA+xEg3
LV49/dzUtfs1Ow9Vmt8R4dHu+2qmDUQ4HE1nOkEqpNyaO+eRCWlNNern0IbDrgvp5cGtAbNXEY0N
QQnWm0DRCL/lw5jpLBBisIZMh0cQDd9a5KTdJsMG0jZKyYrxvRnSH2ldfDV+3FLVbW+liPpThZZy
YFb15+ArVKZYewsaJO3m548+EOON2Rtr8kIRCcKO37YETrewzIvUuhVy2Pl5yZ5Gd5uKEfy6F+Np
GEjttGKbBX9ynst6oJbg07po5t0IXQMY5oTtoAcckXp7kHjUXBZjopYUMaauoSDet6tEzyymrOaC
x5fWRcu1m7TOaxWG33ZpAJ/u1ScJiwiQ0qjZTrN3sQtBRTrzN8pgVeSzt2sCrDSOgRuwr1os+gjG
RwcSSIhvi2+dy8dJVmr00XrkJKuOw69gN6wCRj5FN0PYfKW0KTtQgG6kYxTyeFCJ+DAYaaLQ/DBK
5ETkqUzrqaCPnNKMM2DNhUp+kgUAcz7YTKqt99KpGV4dtnLRkLz0BPSOwzxfCvc2LHEa571BpFE1
VGgXgSoZBitmRS095BhGoe66XCabRKv+/4Pevv8d0FvIJuVfcd4IXuhk2tV/+/r+G8NVX36mH39m
vv3j8X9Qh4G0UU8KAyeAlA5h7Z/UN9//jUCFIAQrTJVkAQ//N/UNtnDIsg8OsC2CwPE9bvqD+hb8
FkDZsrjRc33L4qb/gRn+V9jh5en/wnwLTSrLji1cy6GmYS/v/M/Mt0lU7B6n0YTRhB4WVkL8052P
fUwSL0O6KPFCcu1lAWhe8e1SJlDDQ2+SMjx/WQYKImD9KTjtuMx2Wt/qZmeml659FYv+Ib3908f8
OzP5z4xkK/jfXq3teaDK+XisUMDj+/OrrV2IXEGATJzdxEEkAeXPsrk1fWsGrPQ6MUmqIV/HrIVc
f2eU5r1PJkUz30zBsGuN7tMq8eU41m4ucdUB3nGod6Z1gM7f20/0YTSLuLRO6IhTD7n49je4rKsc
n3MSXThMC/syj5AsVs3tcriJNm+0/I175IvKva1/LPcZchQNDUMWTwdlZ6dDzBmsQZan6mLKG/Yp
GCjy8KflLssh2wbpBK8gwAK4HEq7zUEF/dpsfjgc/Y8X1Tps3nlNywv89YJbjSoaGwO9zuU+KYej
gEAknkeiPfetDYYieWWlKKD5d8u/lY6uI5YjVplT/cI/GZiX5T5J6SEI2LYJD+Vmh1Vt3PCQ5a4x
f6O9NbUouLuLk497qy/hu/F/2a+XRztpuDPL6N1TbbFejpHSS2yThnAlrKA8tv1F1tqyh4MfECI6
RWCQHftBER+PTYlf81Tftdy77iYsBzwt8XY/rYB8n7xnnL646uiwpuARecUBeI5fr4snbwWj+u9v
dXk+kn9wE0MGIYmvombNTY6d/PovwlnzU2UIwVuyP5Y3wHEc1o2RkW6Xj2d578uT//q7gTWQBOrl
38tHGC3/5jZF/CEywSx/NHlpk00wGN1PSyYYtwqq6lDrtyXa3t7h0rDoS/Lvob7NrMfIK1cma28T
9xedWfjB6+XX5c5KoP5WwW5iIjIJ0AByAQhtmZ6xRPUkHfD3aGazPyBSmt9TnmM5rsqHTZpTouBw
yyEs/h12Pk4GxAm8Ks8Cvvr7QwMLKF+2+Buo/qcOwlsynbitXQ67bhzeGUfLnRQdrugezGLYQCC6
Xl7B8jBNLyR8EzZLES/aDe20GUIYt9mAXTdDv+9BbqNuWrZMnc2J+t+1aSerj4ENuyTyeTSixzCm
sVrYzXuuynVB2S2c7NuoLJ5146G2ZaNdBVBglQ9tlQArSWMUknJHmd1PrHM/AqmoluzHqd3qjoaU
FQSPefVqsdKkPRK1MGKDifekf1QOXQsSd6/I6ZmuDJHcFsJeU8/lPKOcqrs7QtjIYlQkY818gvaF
QSy+/jVk/Z//hfP+o24mIE9J94/x979//b+Pdcn//r485p9//PtffjunP2St6p/dv7zX9ru++Si/
1f+801+OzLP//upWH93HX35Z/5r97vpvOd1/q77o/pg4lnv+uzf+7d+aQ20mE+dPo/vyDL8/cnkL
//kfz6kkeeyvE+fvD/pj5nR/swj4BKroEkK/TJ3/8QcvNbB/A3zq+E7ou27ghjbzwD+B/YQAOcI0
TSYKS5jhP2dO77dligtM3/MD6/955vz1LH+ZOwOe3/Z9jsnLMEG0/nU2CgavruspFrtubu+Y4VtE
AFW29gkMw8HZxSiYQoA9ELC3xewfO407fxBbDxIXIWZ21B2mTPcHLSaWw/5NPZA3QRbHToyyOdSN
zIkCoF5tUm4uG+NJyXRNEflpFsS9uT1y2DDhUiJDDE75qqAKE4nxngCmq7gPAPeoB896mgM1XKmq
hK4ApELQUvaTm/znPMsXOn6vkd+YVKDYSU3x+K7VbfosXSWupGZxTnvTt5r3TMWfXHdYOKm8x413
n1reKVAKGw+BbYOxn4C0yRWrmGgTq0Vr4PvDtGPlc53mln/QJmYBMJjo5Srvwt7YOqjasXdUHVYQ
Ismcc5KR0rET7GeH9TH53Biemhlw2jSvjKr6SbfaBcrhQaQMoSeGAlRK335kYxEx12b30nwuwi8b
y5GdDucsDZ9GQYWnXJr1haJZz9d3n0YD1CzbauEc8qN0r8pFyGK6hO/KskHk3TM1O53BHjVZZmaz
msxrK0eMYZjYacfw4DmE0dG4dF4zQ5MdksE+J/WHAYXXb7HKI/1cxk9R0r7WSEEp/h5pAf8cQ785
IWs4Fi1vu2QHfrBoa7m1k95avZIoXyqiUlyD3UIyxJsqjHf2FKeX0sTep4d+m4zZvEroQDxPziSe
p1nsm0msrJaVmKVLsZt0lJFXC3jTyT3IT9mdnfsEyISahmriXAZqHvQgC/A2sge8BpNXJwOwI5vW
pT07q6Z6aiY+qTDGZuYlRJUJJz4O6cjw34aQZgDz7uVo8DjiimrElcm0APnFex8RmRDJXKOLsJ7d
tEo2HqqOQzrKkAjZHcRFNOuFufSQaaVlBZ2b8BFg+VbHNYhBA6kaBj9t5XptRhOCaLR/BSQmhcyy
cu1tFVQnKbQ8EOgO2TIJDgFm1XRG5LqUcjAp5/e1EPYmjxElGSXZO+zEr0nurffjEk0jHZZkEnR4
7ZUPzZypTS2mTzLV9DpbdBshKo7YG3I4jlxqLvAUZKsYAu0FZPXrhyyJ/Z0N1pv0f1DUxBN62EUI
M8AnPXTLD6cHRIsMYRciyDiMxVsqwzfHLE+RdEnjC6E9dT/yAMFmRxpQJqGyKifwV6Uc1VUlaRNZ
bvHzF3v21ymbqvjE8JLyQddfhV++yJJI4KhYE0SAGbclnyirfXOvI/S6hq8Ov35ERrFPp1lvXTW1
B0UQz4Gc1dlOiN6LaiR4GMeyxMCjNwQjYV0+Sr2FqV62ZxIvnvKsw+IwUrPKCRvJBm8+/Io9ikqU
m8AaSfVKY3WsTXUne5Bbc+bdBF7mbbrcvWlb19h65FwaTQbwnugKSIP4l0FFdXEMBNmu9cFy0nXR
kTjf1SFrYZr5yFwuSYams7Eg+gwNkvBJsz4vtFxLZdQ7vzfktaec9npY9CHZENgbOZiXttUQf7wY
vS/KkH+8ztSFnQ/Wd6ihpFemQ+GmHsAFjMY60clHAA1wo7iT8AckNYu0R2PDmb/MJY3LWn4Qboiz
+z5ndXGte9MmoP66oh9zsP3gpqFtvHU9mkJ1Vu5HqmhUB4hTXU6U1gDxX0aKxTkkhVBLuKAGvFij
+tAliqJ+ErcxzdernqHgWlbqE1Ik2MIa+o7qLeI/RXvnCkYag14LYs3cP/h2vnj4sum+CECF9fPi
5TPmbbevYw8BMLk0N4GJG7fwadZnKNhH0mFH6R/mJn6UZGngNkEWQcvNZ0QIVmQuiUPrkB2eKL4M
N/+yJioXnoeMmIZqfexUkZLHRa9myglBZiIapQMbMWtWU1zp0zjmDxUblm2k8ru8lvJmFHj0ZRhu
UX3I50nWjFutevv1W5wozIM25H+7e9Ew7s+WgKc2u2gR28KIt7XIxa5nu0kqQMynHnnJKkbKhjdC
OCfRWt/dkBxKWcs7Ulm0g6JlCLr5w0pqLFRo7MoSlxAfNtJIskxf+Givgn7qWCw346kqSQ+xwAyC
p7U31WwhsgwbdrmFjRDYi0RsIQdG8xOH4SqYrAbax8DqOMc/449RTD6eoTdmYUTYaUqPGBHPP3Di
kxCvqN2ruY5v4+TTiWb3WLcOFADZiDWhgmS3zwFDfpty2uGEd7mmICHHn02UBeiO8RfnAiqXW/sH
K8TY7iXpSTohvlip6xUqlRfVOSSP0qvZGF5ln+ouI4pxBlBBvSCl/Wc466igz6fiTq3BID57U4Fp
2CZeULtRf2BOb1n/FgGKveTFc8sKvQhrbyI/OxrpGu7SFFgw4bCAjkOIWXtaOVGhLlHVXBK6qvve
N71t3lnDdZ7MgtxptIRl8VXZzCLdkubQ5sFRp06/p6//mGph7jQrMsYJMs/mQOD+NgBoiSomeJdj
rX7dwEdYrf2mR7/AFYkm+zahUJjN/fBQ2ZW3rVV83xsUJKGqTjdeWFXnpdKdpmZ2TwbE0nUKH2MK
iIZhP0ddHr0r14J2NeQNCT9oyLP8YbAB3vrOcCCNuF8JgksOgZ92H3KCEqeNQzKz+QATH20zJ4CW
WhakDk1ttDEl7crBofFKM3q817ba+75xm+k6vHM0qJhuaMmBQFODFJitKyZAH7l1PfGtzvAS9xaO
DR10j3Rfy/VQ5vCepuLD6MN74hPLC3ns+G2G9hQH/nSqmlNPMQl4SmQdSGw4+x2tmUSGDtgg5zL7
SrMvufSjHe9R4EBNH7jT7C2ys0i/9QQs3Yqu2lKfDdduRxAcoZNVNNgPfEWHOfEIyYnJe5maeUMo
0OuQYigXYVU+lbFzLrJsG+eZPEX0Iq6ZhVCFyIdkhj+VWLq4cSK6aVMp6qOlnAfX9PCGlhL4tTkl
Z8NjaA3epypeAlwRcuZ5NO56h5y/DDg1wor6qjH8/mlwUnavMqsPQqX9Ux/kLmOmRjk8Q0VxuNqm
oG6fSvE690JSc+brwVVeJnhNfoUIQUvn67B8CFsF6r9d5s4PXZqKU5djxerM2npJlw5V7x3DbkZY
7480X7v0SEGLybeH0p5l8zmiXX1oFHaBIQnnTT/nzPsoYTHBJM22cVL7RBQs2TcjppYR+6btYmBr
Ob8IRiK2OPHiD8lm5JJmuDNCCfs1i+sOIA/aYl3T2S2cMrgbBwmRZbojPEY+ktw5rlvf7s+5b8QH
iD3SKI5NNoEYbjL/SdrWO0MfkIi0e0rHbmPHE0EiCWccq7ByPZOIyq8Q5f22/JFlNWZTowmu5qx3
X/MNWYjvFrFIl4Ql4nqi+4mS2elQPA3BBYXMPYBid82A768XtcCqcRMkFWnTbVk3451TPqj0OXYO
8UheFgmbcifiGHdOblOaUZN4qBsOl1cqwguK9VjBZiR+u3kykeJelYOTfLlDw6XXBE9y9mH85NfG
6MunKhMSGMbIqE4Y0pvKGuQCwohxJKIZrxYcMukHn34ph0M80Yby6srdVKp9wl8cNCL5hAZ8cety
lU4M9OQoU36aUCKJtFdXfUCNoS1IHB07NjqZ1z8nZW7uI/KSVq6LuzqfKY0w2jFMSQtFsprPaf+t
Sg8UlPZZPCVM513OgnjwODv4XFFvIA4sWSRH8mWKhIQJAtOepQfcIMOz9245OWjCJ/iIiXeU4bwE
NVUFGzw/eE3KiPQaz72bJgpKdiBPMKoXU2hZbEleGwHNZR8cJTpWrRdc+37tfgxhbF3spaefhjre
su9bz9EoXpcg13aO7wkpXFT2VbWrywTYkmmisRJ87lnsrBvixW8L6LqA+hH2hHNCVamhjFYgSNi6
RfdztOvkIc/xP6CWfankoFelzeLQxMDhcPnjt7XPgUg6ciQdTmM3vEIIFt0ORXTXJ67LlWP8JG07
23sGWr56T0MmXFclGBn0xTNRNpiK0s7A3hVrZxdMMJEiZZwtYzpli/2Uwf7iZxFotiABJ1Nz5idp
2SJwpFxlesaZ1dcFITQ7IwuHsQzUnkkC+0dfp3sCgD5p8Ag8XZ6/REuBtqUmtE0HnYJ+K6EEFt5d
2nePOmxyIrnxVI9DE7ILxs7bNuiaLavmyKS8yjjcqZkj+y2x1ZGPadIi34sc0+zCcMN6oxHqXmZj
Q4cQPVCZdeGaURJMSZRFh8rGJ+DHJW0dVhhQvXCalEF/E71RgtBXqFfkrqSIcaVGOBxV6dj7bvLv
6A13uxHQPIiptLryPSA0zpAXJ6s4zy5KX2Yma636GqtI4r9OdrItpV88VZF5MZyBczEpT8nc9nw/
+XZhaSch3xo9at6bOxJzocF0uDldeh+984EcTgJrBy51zZSvy/wUzk5y7POZDxleh5HlPcopTsxM
rNPKxDXbdN9z77THwcp59ZX3IWNKh9oZ0FRXnXkwZgzmOtDhXtD0jzM0P1J5WO3H5o3kOGiUyE5Z
9dnWEptQIHekMUWfMNmVBQqSPLMJlqV5FyxhZ66JArYFkobkKljT38TL6gXdoZmDHx0g9aM7GT2C
aAuYAfkTXZvrkw++zKkQUfhzeIc2uz8Pdf5olPeu3ScPXhCTKOqIW9OI5wOZ4fdkQRHuF8YKrb1B
c7QcTmXGQi9x/FOdeOElcUGVVcMmLFusPZ3jHA3/y6TcfLTyGHRX1vJdFmg16wfdk8yUD9wUWb86
e/G+NIp0H0DuslorJsrW8GjfgXZygh5mFFyucW7eO3Qw1EJvK+knb8g/qeK0UPatG0Vrn89JVjeI
KBEPmBKTgZtLrMjMuH4k8PCP5bjrJtgrRdzfIWTh7NWZuUMWi1nfU9jofAl3vKe4iwF+ILEcdpwN
c0SwQAzU4xROEEw6ZGBeESp0eITZW6aLcDBHg9HZxU4tKILOzd6ZqnFgi2o6eD3y+CTu9wl0NJJr
5V443lOcVP02nyice1ZVriTukoP3VBjXtJxZubQF8MbQRlNGACSquuTZkwXLmoLryeLz3jAFXDWf
Oo/Hu3HGjTMPwxcS7sek7h1YAe7O1q27nlIcX2b47ZKmi5+u/OF6OX3cudugh/XOGAOgIxIODPPQ
s55tZ5+IMHyywuoj1xFY8BCe/SiaeBP0lFS89txVNq0I5MDHXhBiM6i++UiEeuCTeHVUibAyPbIU
TO6qeQfCmhWiZRavSXfTWtUEn2AGudn2JKW3Tnlf2sE+rONpb/gZTev+WVD7WAsnZDpIatoRBjAV
Q8MbRJ+/nrsguKsNOmShtY9dXFX8wP8JDLBt/Ickg6hEPd3QCetfX3LGDzgRpYW6ieXSJU0VBs5h
SjcxZScPR0Hu8IlOqJnxW8o3zy9pQ+XOEmYHaMfP5vvKSB/GgaXnJNE396+Tyga27/1GSzzo/C0D
OYmfx6jwVxubAhH+Js7hvsddw+jWpSgq8nqXICu6psxfkQAIaraakXjzNWGe8yj4DeKjpUe/vrX8
8WXQQM78sWYqJGdu1884qgo93fQ6cG4Z+t3bovRARJNGhtm4uYuAtx8906fbYgSsyFw06bJJ36xk
2LOhKt7LCYaNb5AwkLbJuQxtDKS+wnQ6Ln6ANsF7LqnEqLFXF2FSfwl4Wysvib7cvEaZKunAOQh6
iXwos/2QdSACZ/tWGTZa0MAoV0Q21iszVP1uznjTXmogEXMnxbJGJDvJKdfWtFt8mht2813G7PoF
phLhYLhsKbDeOnGvt7qQHbM/+YAm0uIzmstm7U/4i7rA+ijmEJNBfC4qMIkTE3rvMiojeubSKWv4
E9EpxY9zzAKyl+y+fHQxu9mmh+m/dx5SDVcfBelR0pUYQvexXuJYkIgtRIc2uR+WH0Qivbd+V965
JScouz56GptC46wL0Oxc9UpcsEL6/UFl+XA9ttF0FUNSGCYyFFSE4imHreIhQ1O1DfCRoE/Lw0wp
ZeNf1wZnWN2kn8agMYy1L6J3btp++iDl6F3G/VZGLh4tWV2ktvtVg+53Djt8doP9xKcMZhZCh2s1
b2Pk7PKRWjeJQDPzIOuchSgS2Gd3nq4oZXy6GBtL1oou5MoAd6SF4YL2JNXn2FM/HQLIrhBYroNF
Cliw4rmqJgsoGZ1BiyhB3R8pW0ugzz5wKxOScZo8xXrCxNA+JQXtnjo1nqpiCFl29vCq8wYqbpJw
yfVv9mTHq8E9+ymLpjrV2DEIE6B/hX53JD6KzNaAonP9grXVM1hvuBo7+zSc6LQGV2LkUU09v1np
bZKwUmiKV87Jd6ekwTZUdryhj/TWJU66tQT+3Cj7kY859BTDPDZTr3fM8QQd0ZxzBOZSUIKzNdFW
zcS9O1E4pUaB6X7Uq7zA5rmcvE5CecW490Xb8FJs/0jx7Tme8PEQQdlQIcAnL0trS853eBUH2ZNT
q71VEHlAQZtNZg1MgDg5OgrGuO4VaL2ammUt+fpMOGM99cGr3PHQRA42eTG82a6cfxa4T3L8JtbI
PCnGddCcvACdEAAclJr9zlcEMlC//CSQ5dM38ENXlA/yhqF2mkyAhwbSUrFWuCyAYWDgRbDH1rL9
hv//PnsKu8EI7K8ubjBhkRI6OkfWDFYoDz7Bx8LBNOCU+NCREvboyZGZVuZ1KfzbOqdKM0iHfkOn
dwGByKu5Vu949u58gezNnNm9i1At2lq2gPnOCQ+tRgtQU2ZhM40XPasXCNhRNs2P2GchNxMaIduh
Ogv/GOr50yzKxawEzsrMYBLo9BPVv9rnAfE7pX2bmZPYizYAKZVmK6dnjAp8++Rxk+2JeBWRpAPP
QH1Hrasv/8XcmSy3rXTZ+l1qfPHfRAKJBAY1YU9KFNVb9gQhN0Lf93j6+uDzR5QtO+yquJM7OD6N
j0USBDJ37r3Wt+YaBKUZfBmk3b9QqaD31fkZW8t+8IdnTc29to2A/GX8FqvC4tLWJSLGoeyqT4mP
y7UzdHJpyTlZIVB2dy6fDYdGAP+EjjemLu7s3uo3sqyP41wABYpRXAyBa62FLW+CRCfX2E+htXXP
bmWenP6oqy77JCzUTpnxZsQSp93MHUe+UXBUlrUaDDALos0mFqrR38054SyTXhBzPVwlbxwZ3Te3
ntY0bWR63Vq4mWXa96uipzJLMRPiCrCqR0VJO5oGO0fOabbgz9g90s6kQfEQhZw+c7v6wJGs/hg7
JefWEV+Er2Zro4wGpJ9PMEJGywtx79gdjGSGj5S1Z9dS115e3lHdMY++NWbf20hjqPampgvTCNKM
K4/Jr4N/usG5lY99fpOX070ztkwGZAWMIQVY2dh3zoDEgJmtmAmEyTy8xUEKEj0cXGMrCcclNsy4
tYobs2HhlWVBP7e4zEN6Pwt48vGQwM+4yWpQ7Upa9iYkPe2qiUNIuwFRNf38yZficycJ5qpHDkmc
Yz6z3Jitj7VAwF+2ms/BYKYQnM9Rj1I7TPpppwNF7kIzlAR2VAj3faidnhPqfcP9F6cBMXMizY85
9YHbNd7OHj6Ek8/X1wQAV+f4aA0T7vW85nYnKVnW/psfzW9TYtt3i6h/5cXjHWYdoPMJm8LStbIx
Hq50xBog5hwwbm086urTWLIxEBf9EpKA5DQwEIkRInAHBIyUr2i21VUWGbd50hzbsUAxLMx2YxOD
ZpI1dOPJ8jN3RGYycfHL8mwjQ0VZbCbn3KOiYLAEVXlunwZy8lZTN7fXVroEY3uboXXhX+N8ALla
P8dee+9U4IHciqFchkaZSRAVugOdmaxgopPE81Q4tADmytx00SR3fT0517psN3Orn9CIw9PwC0h5
ooCHEMkrS8R79jpilQ0PP182vKTiUxH2KPDpBxyQtnS7ajLMwzyjgaYBg4zx2OFtJd14JxP9waqy
R03PGblLM34YBqI/ZkacfrSfM/mJvEK1LufwidD2cBWbRnKotYblG0niAGrIO2OWXXQGDg1BCF+E
S65ZeMijl56y8hzD8Z0MerAziBd68AiLaCOgUzqWJhWeh4Qh8y0UKxZTwgF9cmzKe4M1kvMh8CTf
Zz8q81PgO6cprExmumO9K0d6CTavVHYTScNjAVKeZKnC+TqUGb3zEnkjqXdkII2U/lV26SquGLJ9
K5DM7ybKQmZJh67ABKFGBEv9DGPcLw2mN919K8WniTe383t44LYevmZOWJ+QXU13Tqvv+oZ1qxqx
ANWKTczplmHIUN+kJmbu6UqEssO1WtCqqk8+0tZdnRwdRq8HO3ePtNRxTg5yHzB7A/MMMUEBcytj
kkTNofvg1XB6bPncNBBB2lE/9nPxJNvuwYn1NiqbQ5A4hyBD3Rz0IrkteyO5jSkLT0p4D0HZExhs
05cLnf5GsawWlmNcmH055Tmr2wJyN5uswFiqQ4MumeQojR4hf8nRvJW4Lu2kccm/qG4ptavNEFpH
1wjMGyMRC9OQvSqLnhNlyeuMrklN8M0tzzAFMF6GmY0Gy35JdVFg6HbG5UA/wZGqW5ZzgkMGQa9c
lTduPlyGmVM3G+tUItVPqzuS86gL7eql+xJloj/ks/NJeSra54I8F9GlD9NCdRrQlSPSKrfG4qTt
aEO6BS0K02GMPW+TAa1ANRGi6C4i8SwWQKUmeVebEcY4gvw8BGzo8/u9a/D1oMz1vcfEHruzx4iB
RCixG3xgJHVantwEijNxgbTrPbTomrF/XOF+ZjxShfZT4EVrNjXWjATECl69QkzEujIRrWKs+lRy
G4aQKXQglrpQLYcOL6nPE0awJrhr22Vtj8J5L0bCDzxZb8wJijxsQsZ0ITU8N2bYfo5L08T+ne+K
EVfwbLJCF2Yz3Aze5x5vItib6dEhBWsVWMOw6jlU2on8lk6UscnMeDI0nGcVv3Wx9W2Y6+tS4wMZ
U0glbpBDKSlp6hEMt+RtjTirTX2HffQ4QaPMZjq0XvVMfy07tVb7rEsTlI0Crs+plFlLZl0gNKA2
8r8mGoStnSvjWBna2uD/fO2ypNhW6t40WUeR5T25s3s/+jUCpkDI69JFZucMsFbMnt5nXXyZu5ij
w5wEh167JuakFqg8biWfcrfxRLiNuvG1Nx2sXeTMlPp1xIGwbtJXzwRiQNw5hPQ5W+tC4H7uLDCd
EWH1ujOttWXBeSyM+KbPwrUnAfjU/cUV/h1XcOf4ZO6GEmh+QkxC52/qAWeTH0Cx4f5NNunU3iJL
ZnKl3EUUVq47j7CMqR5wZls301TovXa7b0byoSImh/RVgHqOdTMnWIy6ucA9EjFzse7o/b6Y1brx
NYdLLAvuGBkbL3V4VXWbu234Ms71sHV6BHtYoRlUc6qHXCGgeKhx10blTTzOX40Ceq6Yhq98ILUS
Vmfsw/q+INPCu5vnYHhi4LVDkI8dslU3ihHilCjoQzYHWuKu7pNMuzQ7i+0y2luFcUXTJyG1whrO
TlVfmNbiAWrDezPCElIZDb7HEbKI0qc2RAmTxTGycy/Fk9x88GF9MOfAQIpudjtTkzBp9fZtTwM7
zJnPh3jXC3/eZw7uF0IlkcTpgIP/6KwIntz5RYo1ycFgTA8I6ICDtrSqh4NBkMI0yerSF+ELIz8H
Rd+nIvEQfOb6kvrqrjLltSGs+45kLOr39KwCZAympBfUZcGjN37JsiBal5NEl+ET3Z5yAsRe2m6I
Sc83pcnzlrMdGUvqllW+JOGEsxltE7VrSlnUDP226IF3GoQUdNwR+1rAzbaqrtyEeiAHChsWFZnj
bzSGDECm4EHCvtjRNHE3nPaSaz+cXhq3PRc5KKkq605jgKgvJdIpiMwDYa3Dyh5HJChpcWU6bbPr
onpYmaZ90xEBiYmcyfHiz1iHOc6gkMMT4baESTFc8Z3j6KNLSqBr1G7Hrjl6K1Hmr8vvRsN4tmt9
qQzvioPXltbeKjCfY9455pVV6dCRGByw1YhzwuFubJtnwWhzDo3Hou2H67SUj+LQQJ3DwXw28XRt
mgRII7Y0QjKcey/Kxkc/BcMVYupH/BTvCI4D25ABhQ3IMSqDnv5AD+rHaE0waTFvUE/lee4YBCwl
sNTfZ3nRhqP5dOmdkKFY8IomNFpbE9wCB798p9ATj/3DaFIkBZ5NgKyATGyKJSe+WVIdk9hD1omk
qUnIjZgyKGhdI+ytOURwOLpmvk2C7qwHmqJ+BFZHygeF7ANWA9ta4ZPfEzYh8yJyLxdzdma6K4lU
I+8RSA1JcRE68dhSMPoFBMdIH9gp3wlGqGHnBnSwrXx4HSbGzsqmGdO4Y3Hs3eJI73uTWO4WnTdg
TAMUjWXmhyZNeM4IIXITvYk84LHBRz8ZP3Q+gZxWbMMXc1sCvupTGnbAkoerIHfxKnlQ/3SIAYqn
FgtZiyRoFPk2jv1Lm6tX0fA1qIig3uXQMFU0s2u8Xz2JppPonWO9TZKaZFlQ37XIYInXr6OZCGIq
RizndlJj4g4uaGBhgfrpNxtP684W49cQ3H7PUQ1ajrdPA87IVtl3dxAvS0RSh0JO/jY20wOeknVf
1KhYcSpHIL8WNzHoW0egOprQFPf6XthqH1FxbcIuivm/y34jcFetZ9VeEDNGR+lHFN8umKf6Qjo4
aDJZPUhrad1gV7La9qqDwtWQM77tx5DnRJaEu+VQPuKCd6alkZxo7z3EPuQyp3rqZlJOBOABdt6Y
Ri/g5WZ68jL1FEvahVPc7hEUbHq9eBd7OGiNfvUKGR76z+3kvExMH1aRjXxniMz7NIshqkz0RbzI
+Ry6KZlBUVVsu6J6Q0w0GsvwNh+tTaoo2StOI7rInpqRTTYm5HNbuTCU2qARh86bj2nkbHPGy1Ra
+axecT1NW4NN4hQz8dqGYE1of4HXyEOOlzxPvpXmLwlcjzKPv+YqO9VDoK/AqhBPQBE4sl019EEB
/yTHgnLxearOTT31n1SogDMlApnlkVrM45/7eT2q4lyJ5NqmJ0+H+SH3ijurk801CAOshnwAOygg
sgYWh09vbDgkazI2O24nyq56ZZEs/VobwGMLmLGK1etoRB58mLfYje0r8SXnfLrBM6WOqkS46WSE
CkdIEFgE0HIlct4FoaqvcbVRyphv0ehj1Y66R4LvaR84+qWzYdlnjnlrGp15S3fOXPUBjWGLsTCj
vXntM5Lb01+vtyORh2SxqxcRobFnfCsCjtxhziY1qI+ZGQ2XVN6N3g04WPmBfYLPHcMGjBCWT2ru
6Km4chto1FRJRCKH3VarVAC4JdZ7XSb0Ys2m47TksZChO8MdHFvPbf/JZ2R4NYs63U8jCEZtgrn4
Dhbzr1PMipwWlmYtg6amvCX229m6NSi6ivPdKqmjD7qE99lmT/WYXVr6xLscH2DONrMNGeetA6fd
RlN85iuoHlBG3U7+BBY/DalO0/vJcc99lX9stQut0IOoqCSKlWTMtw6oIEM6jKMmFLFtmU4M8EFy
lwiuMl+Deay/NHHKdHpaU4afVKOgrZohndTZuCNCkhKy9Bh2h8lmLCyyDIgItp0UwHyxnAzsJt3n
kAW5vcdt41eaPXWTVkx5KIVgU/ozfjfkmsKGid6aFTe2YN2b1GHSGbTn0KdYlYrmcsea2iM4XLe6
+Nyz4Z9mF/qlAVsSux4pvDL/kLAu0tv2L6hRgDqKcDrQNWjq7JCGVX74DrNKHPoZ2JMo7OOjWaB9
8dqLaHgmrBln4FRBO/P8bIfy6nMW9tU+kRagT6KLdzaX26ppN0kO6utZ4xstQydEQBzrG48Cyp0B
CCfoqTaTW9JgCXkEJ88+5zFJFdoD0to7rASKDM0q++bHeBk4SY/iYx3OTOfmES3tveqm/qrWdXs0
UvNQFz31fTZjwLP4jq10Rpvl2ocUYcxEAxerwaaApbBR+bzunVjdhG2PiJE+GlsqBzhYWCO33Sod
uS1xCG8ZAXEaa6lcZuZm0xjfA1jh3NX4T7J5NWvj33rgNJ1Kwg8g3zQRE9DQpliZSmBzpa7QTiya
vzyKjpENi0XE5jcAMziNrEWqHPvZifBkxpvOcDTKVh2zOrxB3wblCWAWSTmifkw9CfXeIJikJomW
Xxio9QgIg9FPTqIaN0nvV+wgLTjhtAqPysOqYUMMQxlVrPFER5sxfLajB20CIO9K/97q0mr3XeKZ
V3Ay/EYelItDdLQlPflFbMlOcLFnJGSem5ywp/V7+t0jUTDRmdYzzZW2fMQQUZz6qTUPoWiQTwwX
7QCMAWGAF6ppB3Gq1UQbnSC/72/HdzQ9Sf51k8QPQy3QhIFH2WR6aomWXtTf86IajPr2nmZ3tTNK
aHSGrInC7n2sqz00nzWZ40xTmWRAQFbdXeeXEzQrChsYHFUFXVF4y6OZ8a06kAaw+nq0xBeYXZAD
WnKN6mIjCMD6FH0pXcgGAw+HY6honYZ4VzxslVvPI1C7r3ZTj2TcdA5DHNGYJDJ9TrgRmyy779iH
01W7iEoLRo0nQ+evhcjw47shxM7e9jaz28fbwJ8+LkoMxjT6cRZQvLIMNefarAN7r1Vx6MIMvOts
fDLpQDBeye9a0wfB2+V6y2N7RoeOGSyUn7DlihPzIn6pBpJiyCorw6LZ2AE1jCdnExtbQuGl3I0j
7xNRAhq2CSFmcPjPLxU8dh64cQ+xbzoNSfTi5EhezSWsPrkaJvraXUD+RGSSZpYzq0NzEvCftgge
L7UbPs361XKDHlUHkuGUvAJLxTizbXVMTPkWGL3HNovXFzcRdvwUfhqaZcCBZWVvKyROlJkJhaSf
tFvkg2CSFbLt1hyeLWla+4pFDpIWCCj67ic/8d0TJo6NzLWxci3TXNOTWrS04eR8TqVcJIwYb8OJ
W6INyAiRbfnKEfeDO5rjesr0mQ2QgCLRTaciZcrvFrGNAau6Rzo9bKNM33scBxQnkmxo91ng+iAO
6WpOU3pF57lC7sTTZ3C0eWjG4nkO7YJEJOPFaYjD6yIfvXH6+l05rKk+/tE6TzRR93bs3XFwoHia
XlWymAPaOdkXdncxPI+4KLHLu+AGtXaOKLMF5E8tHAQkwpZ+TgRXNhALB+HV43tDdroTiicBM9iW
8ZYJeIdWZqlUvaut9OH7U2Uu4MJBhs22FOGVYfu3Fj97+/22/K56/v7LjAPaSf1LMGKDaI07XeEz
oSMucItU2U6603Nqev2OouPDoPGesfUEu0mFPk8gCjy/E/uhIQm489HdTeKaZRth8vJu6wL1SrXc
KcIXwDumINyImN746AzL7jB9DE2rOYFp40coLC8lboKVRrl/GvzqomaOK1Xhv+SWcfadODpYrElO
n92D/Ml2mKCBIqahwefrg29ePrDP1YDSJgTOqEazXe/QVIvlgsNf7u7YPiUL3RGAWcmZOrAPcuKw
7zD8GWyy2FTg76vZRnlpZeBlOSoZXHfhE2vkEZXhkZ9K9HTdjV9pkLPvq5wRIxv69wcwsFgSDDkw
yTRoVkcB4Ol+WeRk8tCZeMMMogOSm86EC9dMI8KwKLjvEwaqXp8CFKx2GrEPyK6Gx80u0F5BkzP/
cY79ZBz70ey62Jt+cheBtlMu1huLrpyJ7+Wd1zXwho6D+VijUI+/zcrG9Kdws+YOw6QpVIvtjvsX
D619QngiaaEwNZucV4823v4Ha9b/0Hhr40TGJGxpjiJSLW/2y+t9lAfNf/6H+X/SsJ8AaDTw5QXy
aa3sepdOGZKjRJxlWT1wItmEfk1uK+orWkFhzcDDwn8Kbg7dchE8F8VDwqN1raMkv16U0LSa70Ha
JTcOnbIc8klsTyHdJ2g5Q+jmG8LSjYtNORnrhLZ4FFknKDPtBmMBhHdbI6JsmXRCjwOG6sbTCW4N
IMgk20emndy3rSRweb4BxhO9Mbn/LHrhAskuQ3S5SI3YcjoeeOaxIiOouzU6+2lSOywBQBngctwZ
ZcTqPvTqmCZMDVRBbW8r6p8gZdsM7JronBiYnZ0aH0EfKKs6FksXZaiMGzkyLMzCMUL8JKIPs0dp
6aSAmzwLh0oYHGPCsY+d3R59UToXYFQvsh6y6yA0iqvI4mAz+fm9UdYuUXQOtoK6N29ykig2ZU3c
hVSgZ3pr2TFn17oAOyFABWSXFxvBM02UNGBmzqnb2rkqvhk0uQTYcokXq+C5pKmPoK2I3aNQS6oO
B5+9ZCklZ6lt94gfzF1hiJdUzdk9VMx7u0rnc0EzetOWNrEHUdnfsi41e+RZSy+6/pz4eXA1ovbF
I4Fp2JSpcU3n8CtbhXlKJt5mEtNEHMzMvbJ9ax/pYbzWOYtgMbXjGaUgnAxbXcRQFZ/HELC6e8cu
kb8iNIhWCpwcU0v1iql12riyfI78Mbk2mFKiarO57/3kOrTBXdOpXBeZlI/SwOeUzvFHbCcHXQJf
QNXWohC05w9wKggbK9M3q5RyLzJuJvwoE/rppH72dPvJTE2yDnpaYcOUirPt1NnR9rPbbvm32OkH
mh3LP+bcUGdLtunOLQux8t0qrbhf9ExHkGm/GDsMeYGW4+b7n/z+Z6KcSVY35eE//6PQht44/TQd
fIeuBPKz5GS3JSU+XrbVDMqKuUnUMdVRoNiUN943Y10f4BCu3BHeQ+A+2zH6gZxBdOhqm/hDPaOZ
TR+KqajOhecsyPp4yVCjlzpTSaECSfIVzyThZ8MV2qHsVmSazBCsu4zkp2vPG7wVDBckYS1h4WZV
76RRf6sM0ls93bADLLw13F4kBha1fU+9iaqarKyKW7/rfHS/obR3QeFjh+LCXtqBzHRvSNyzqOEA
Zi32aEWz8B79ORlprhcffRvmcefj2uuB4ptlXF4S9VYF/fDkoqRRZhtsm4QuHcpMdRXFgiwOjC+J
C/LaSVH4aiemFzjpz25QEIkue/vaD7qHxgjK89iDanHMcQesb9i1ZY1tsZtp5RV1uuGawXm1Z0a5
NHIMNBVYiSDxjPiSU+riMLduYthpJwvOSpoU3VVs1d97TC1nxMVrX4T2uh2HAcgLolKG0/UOwWi0
1w7BQn1JxImI0z1c1oObQrdUAW2ZPy/Opv5lo9DKsW3XZakX2GLfbRRJbUrfaeB7oShYU/qSoWDm
8UnILL5Wg/Q5oCTfau5jHDPgLaUbFejfRxIhlIiuZW9czIqDUp5jImHW8kY38S9vUS5O2CKdgiI/
fv3P/1A2HlXleI6Ni9d2Lfl+L3NrhyYfGqjDaMZ4sAOMGoPLAA+tl7wSacMdn2XxN5+l3E6yat2m
kupUWcZtHw8bU9ylOa33kPbhup/ddt/Xoz47iNUgKqg1uiSTRjfzKnqGZLpQ0NPqLORfdkET6/C7
T+EKy/U8x7UhcADs4fd/2ARLAym9mJYAEzOvznagbjHgrRwOH+SDqvzcALohtS1gDaSHVe2jMbeZ
aCLIY/UZ0LeXT3YN7MgbXxknoZorKgO9boYn7M+3hG395p3aUrieNLXl/XK9sSEafuHXKOFjuP+y
CjAblsI5SHcgwbPCIdMMX8agvqtat35pnS/jxCheOw045xxjh+tnVw6E6c3oA34tMu8DoE2SR+Ab
uoi4t3XCVq/qyqPAlpJQ7YwDS16qU2/jIVMMQFdwj2GHDWSAehkxcpwpPvjO+K2fL8bkjndlCaZr
TO1DEHkOblmk/qKlvZNohBF09qFvzYdaMMn7fmn+V4b8/5nb/v/Ftv//oSPfNIVF1fZ/f/T8/+TI
36VFHX39iWTz7z/zb0O+K/4lKAId6lJIeD+AbFz9L5oHjvI8U2K4xw3/33Z8818Y8V1YNVI4QtnO
f9vxpf0v9DG0nlzh4PhwPPW/Atn8ssQ4FkBX21SK4ZQlvpfTPzycwTCKmY24O0DspkjM6uhixEV8
1ZTVhRmJSf0VhrRNjeQ68gUaIlktMXLJJi5vbXQbV7LrboyW1EG4qsNaqzrHxw+2JCV+Exs/chez
P0MjdLkt82rvoWP/yzL5bn1RQtoL58DiwWW5lPLdQl5VweyhsGgJPaBGabpolxgEmhs+dL5c4sOb
6Rd0nv6qcVP85bXNBfTzwxL9z4t7rhJoXREGvl+ia6YYppkpZnjMqdwejldqzat6CrcMf0hH9INL
iYlhlVScay0AnT/ca7f/vNBPx53fvT5fGwWw5h6zrXeL62xC5oZowynebW4tm+wFczDJqcyxFenA
oOQ4VnAYoZ83W1chLP3L67+7f75/fotPb3N7S05e7y7+2LddkiouvlJtuI7r/j6ogexYkzJBIIWk
JVlLhokLyaOnr4yrk4GcvYcan2eY6K0SFf+f39Lv35EFN4GHy/xlu2nH0PfpB7Z7o2Dwa8ZjuM3h
Kl3/+VXMd0wlPriSPC4a36gjwfm9u/ANmkHaZD4OyJn0Rtx48bYenfgZi+E6cdrgJILcv5nB1FFY
YdYdjOFW1zXRG7pCo2Dh+UtHx8GJYLt/2XGXa/7zPakk/CshLVNyS9rLFfrhmVZVDxLZbLt9U33V
Pn4oxwi/2JAdpsl/ZPqETt4n0fjPF+TXy66Ag3gLdcS0GZW+I2L5DGwH4iG6PYRIhS3ZY9AhcHf8
+VV+d9Xxs0Px0sIDvbX8/g8fDSk7Hdgk4aMFCIBml49RF6ATUwv5w59f6ndX8ceXevcFO7ZAmaiw
uLpT5K06SsCgi7+WS0KJpUEj4D3aROF0/vOrWu/K0u/3lauBlFmuQwnyfkGewsRxh4EHWmqBQQbl
3cHLxFUbaTKp8Pqvegw58dSdy3J4bLUNqLLqDywNhA4hft301H/kOhh7uLjygDDa530j83NYd92u
H+jlJ9eVohHTd15P6mX0VgfWTCagPPuoStd5Hbw1pjMfpuS2dkEa432IARPL6JpJStDemZ3xya5U
dPjLJ18u6Lvb1hK2FqajoLf+ctu6DcfvouXBTSXIeXOM7ix8KYTj8KmMsL9r6SQgTja2uvcemxTD
H62PW2bwejOOqt86+UPaMGgThocMQWOkcQuYFhNpT0EEIKnnZpF9j5q/nglJVsWNq+fDAk6oKkjo
s7Su6eTE57FBJJaThOUO4uC/TA4jShkDlJbxhz9/ZPN9bbx820A1TGtZrBR/vXtUYzQ6yYzxcF9U
Ott2ZAcMVfwNr1ABb+xpjpmYzh0Kz0Gp8ZBPXA5DvU1ecyMYeMDkMK6BgeQJfxfio4ycYoOV/mPo
c1KLLMivHrkBTodG1modKC6pfvQ6/+CJz7FBVztDaLsaFoqtUXWYV1nN2h5BnL2YCNA0X2VeAxcc
0wpNxgyXrnvnFeVT212jkECUxXzbtfRZtsLEe4hB/yqemTNaIQyVaKhOQ9ffEV/x5PYkHzNRLLIO
YYb9IIR6clX6UMcK8Ae+gbWTd9u2pw9d5Kc0yTFW24bezbqEKS8Rn3V29Mz0xzXLlduOOyzcT1Yc
3Xa6v9QOrocIWYg7DV+mEquyUebTlo4MyrNulerkJN1bvYE6ZxwQQD3aAt/uYLTYGKOrpLGz3Vg+
VZFGF2QTXlb06ckW8NBjkg+Y5nJQTnvj3mQ0tyq8L2GtvhS6vlU22rgGGk6lPknTebRn+0VnjFIN
bzxmpoNmBwQSaYb8kBopuBO4Pa3IOuJcQDQT6xUmj7q9pOH0l7vq14XLBcxjSZZi2wP4RPn64xo5
Es3QqYHniEbZrszIJ+kTg4YfypqxdjdBiG4RScBf1v/fvqpi11Vi4St6717Vq7k7sPey7Ypn3N13
XZG+dbVzM87GU20nHxLOK395en6tfVwFE1qbHvY1Tsnvtpwm8PrcSDtqLw6KK8x6y5zyoTYgO9Sv
SkO698SVaGHClWq+/fOL/1p0usqVS3nu0XH+Tu368SIH4AgIsyn4uLp4KWu5iydpHHFgGLuylSfR
HrTx1Rh09pfLbFq/rJK8MG1t6lzLQhr37jpDszGyduA62x3jZJ4wYNq4bNNgGskvi14zzgxrRU+S
ucF807B4kn6Uvjr9c6w682/v5tddn3fjmqYrlTb1Lw1uEkJm0ym9Zo9eA8PYsmwEZbJluEIWAO5m
AN6NedNogX7LLi4QUDZpSsRPFg6PSGvpD5NE9udvRv7uq6EeNhWsDIZj9rvboqoKGwiXbvYSsug6
RU1WMirY9VH/XAbTG2d48B8MXdD1ouDDufAhs4r7SfviuknNj8wkgtWhsdtT6Bq4fUiLWXzI8Yrv
ddOK4NGM5bmNhL6hFOn3pJr5rZ+dqzl8C21/xFzMj/7zR/pe1vy8NboKi8hyImS0od63UALbMAw/
JPlKAy3fEzYXdDem9rNt3jNWTU1wN30Mkae3GDXG6Zgc5gZjS6qWBx8n9KYRzqucKV2cPm8wlWyG
Esm/4zUeIao4LAeMqUKRtZcEvkWH3X0UssBp5ITzZrTJ4ay9a2/U7UGhFearPAYW2+qYpoeAa1TA
6P1L9WWbv7nPORnDLNWWzXK2/P4PlR4sAS+b3KFBO4uag2Z2iFoeWfl0wLqA0Bz6jApxtg6MKbs8
hwEZvsWoXlVIwd93RBZTngMwpClJBB8BGlybGfcPQughLl6ysepW8XKYRV65a9PPhjs81Qv3Jc1N
vIjDUv84pDaWNeGHqqefKkuL0VxycgPQP7j2l8C56RUmilqliV0vUgJrI+HHDTgF/nwDvJ9qUSdw
A/xwNd499QPMduRTU7MPOjMhb2OqoRrDaS802K4S6DnzR7bRgb6vs9jOUSKTRKvVE3Khy5/fi/rd
Sk8BzibNKmQi6v75m3EnVLmT6hoyVXW/H2xMCbZMkBt6CIXM6TpSvcaS0vmrOghYEFLzko0F6eJe
efTsFKMInAi/EFzSErVGk090gYkArWdjxnNJjRMz3R5tjI+SH4Ii7rU1u/6Ikb9c+ZAgNlyMR37s
I/pUEuo1LXTksfnKdJOccJPojcgoBIJaXtpU+TuVOS9ZqXBAeotHA1zEPlkC3yxxxI5PQWGRh4LR
3sOaja8oEh8s2381dfHkdDF7e0koSVt96FqmIxXAoahCVFEHX10zTk9/uba/3vSMUxlbUgM7gpbG
z5dWSVcnfsxy6trJa+C3BZmFsOqKmZr+z6/0m0XSofhkcmZrfqpYvuQfHi80o05eo/bfl0H+Fpdo
fTRBIVVx6w6M0cIyXJgM4drO7cc/v/BvSl56YZIeq8d0FjTcu3NVxYih1Kjv9jJX266PFzIJ0XBJ
23xBQ4VBz0X3LDtmb3nirFRAEhQQEcop6vp1khbo892vturwD5UjqVRhHTPw3/nozf6y7P7mRnew
/aHMsSguONj+fI3aAKGJH4uGfNEAC0B1BQ7mtRfp7Wige4uit0YXf2tmfS9a3i31dPyk55qS1pzz
fmTs9UYzRvBa9mbf3QhLbFj70YGTMeVo+EfkRkgHRw9iiANdhnvpu0fZ5P1m8AChW4V9O1o4YkL0
Xbvap9Cco+kxMoer1vhbCfTreY0vkhEK+z4HXvG+/AIj0isG3M0eK3a7Edg/WAexOToCNpQK47c/
3zi/vWM5Irnwq9UyGPn523C8OAmybmz2Vn4eWnm2bV5V5s4Ni7O1Srl/mVuPYPT+dsP+eiJ3QWdT
TNvLF2K/55XG2HIL0y6bJQrtwzDZd6bmdIg1OVmHY33huIL3nfNnMoYG4bToqGMIBuGS8zf4AR4Y
gi8xrvc7gZxsnp3yL1vlb1pRvEHN4VHwMLvYo36+MsPUqTlsEp4ow35lVQEwabfxDlftmXPjtxBR
2aq33Z1DIIGrp4cSzzfTO+SSNQRwVrE3a+IS/hdlZ7bbtrZ22SciwL65VUdJVGPZjp34hogTh/0i
udgt8un/IQWFjdp18B/UjSArji2LEvk1c475vx8u+z8dLypkjhTdrY/64f9+Vn2CzsISugznIcl3
+KzSgyZQBXRLviHAy7t0PcHIOTzmHV4zpL1Jc2hMhogsVKunuYLP5WQvllJfQ55OKEySGzrP7pKQ
zadZSwSg87Jwpjm1QTsAmHFEiAxRvwiuC0FunHvfEKssSIPz0nCZECMlXKbP7hakyfjetWfR0CFk
ignPoev7n6VygGmV9UGzcu+N5c/vBQ5dMRppOIlUQYHlsmbJpTnVDUEw1AD/+wv2H14vP3Bdl5Ox
Ry1t/Ov9nWp+NjvCxSyUOAgUsnw72Mt4x8Kl63pwXrP0LpKXf/Lpvw6x/0OtFXDVYdeKLt33/z3E
znKDcb/0ULir0tvn+mDvif6LQzO2AEvVrnGYpDyOYzUdy5j5pmW1DmI06/+/p7qrd2zdvW8j/p8r
A3b4BX2UjZgW64bESLdqC13fZhOxN15q/FS+MC5zLU65bXb/5e36Hwb5Pr+caS5NDNvgfw9NzSVG
DQzXJ0Qu4YBNSkPTr7HIJcmpSgjmyLRArJNlOeSgZpu0Tf/Lp/g/nGUCnZGfjajSsJ3gX4efSkn0
AaSdsBywmjXBwYpJRewwHueVCUjmv/7FtEL/oZekptSDwAs8dIT/7iX9gtDAZDH4nWMVfNamR4hh
07tPiqHNDoHQSynuDjrVBq/3oFfehvFvy0sxdeI3D5HgBk+59lPkGLQG5KwI+bN0XUxW8jSY/akz
Wogr9Z0n5uGRKT1LQ5jQIXaWzoo6GTFKoTysqIBKSOZ7MdPyvZuRkHudzH/2CMgIiSxvXUmagmVB
BubTTtsrVPZN9A06xuavK9h6x639idUHapupBJ/0gQg04/6DbCP+CUSOgPW1Yer6M9McjUB5ykhv
ct6yoMgPjL/ic5zh0KxrW3ty9FHeFhPxxTARQK/69lv/x4JLuMqQRLz71hsqiPxrZK4v7wibIXv1
6CBu9YRee5LxuG4qQc/tp3HwnHsByvdkjrCnPN0Tc946YSB9nq3ge9zleKq9mhGRadtXEZRvVDLD
AXnfQiKjzjp4MI59H3zQBBXnxlD5iYRsfcUVUrypOX/VoYxsqokUq8DoERpSt1UIg37aNQGFAyX5
pl9gABaY59fzPNQveeb9MtNm+aUXBsCX8kePJX0nYMueZ4/E70HBTZ67ibT4qST/p6qHbdVkC/0e
gkyCCejAYNDKTUYkMk7qSmGeG9XaK5E4LpC3oZ+V772WD6Fx/+rxkJcuQB5ju0Jt7mUXruzZpa9r
0DOMSR4PGT4bcIgwYSmy6YSTdjrVuj3+vfd4DDfTphtljDQARX4B04DRIwi6+71/bqYqAcY/MZPz
nabazRn6rdGss3OMx/+c2AT8EGjUoksu6ihVukYujnbPyvLkh3JrupcFtniWwBZ/3MNyUG7L0tSh
/ibs32u5XIcC/Q7CzccjbP7ma1bmcNyWYl9L99SL2Hn65wZvPHF4vXnxKgJ7na5QIVqAAueCUNS4
jf1NFVa6770KKj8aTEQ/drwqaKmOwdi+zRyBXep5CcR/J36x/XpnzMJ419K6jrqUXkajTEZZqD33
jaE9qxqnc+lhC8yF9mRIZsdB1oex0qBEJE78CtymPaYd6LvHlyRg2+d5IdyqUwc5apUGl7OYnigT
JLor8Mt5NjzBTvWQtppdGt/a8p64pKnyMDZtvDaITN/lRL/dbGgWNwZMI8l3IE6XGSdg444p+IBs
jOKlyde95QVvJSDrsKkbEEDCjN9cvOUEovcEti7YsFy1QOom8TFPxuUstHh5I5bhqKHculW6lG/V
B1DZ5c3u0vKgBsGHofHClvblWxIH84vbw1qD/fKtnQlgxrsnmJFb8H3rgRUdLfHV7TLr+rhH6UpE
rr/y/C7bGVNPjZTPloQZuXg7ry0+IFg7R8/HUwkO1uX9TbYHMIoLsQy4p41eho6RQl1ovG/3GSUB
EkBOoD+MeEYs4wV5JAjp8YmEvW4bLPzZwYhWa0yFu9GV74VWwS8es6HcKGNqztpsLpEiyRlpjyEh
gLE9j2/9OA4f8F6+j8MUGYsQV3cyrUvd8T6pTV9tNAnloyOl0nab9HfqVvPKRGLDDEJvwaE64FQ7
EmlyFHQvSwU5wFfujwqm0rYbMcdrBBp+d9Sb43jVm5XZ4O00Bscih/5ctf4PkpRbc3Y/2P+qnZJL
v0cdVnx3ALJ298ddiyq3bHpcJYrTquXX3TdES/PaRIWHwB9lt1zyN/gbH5xIyg9hxXx78ZKjgnvy
jcJ9S3P4nVn1poZpuFn+PUTtrbGBM/gyqK9+pb4lg4y/ORl5k3mv/Xp8VdpZdhZdiQs/JkJyEhpH
g9nrjYvMyktcAjHvN3NvEzGZLnZUsgLdNDkuSUsMsC4YLu0b08C6F2PuJ5rMYt9Wz99KhPnb0tM/
1UT6Rlvn3cugUuMc2Nmz7Mbupb/fGIr5gap9cw34s1/Xo8PYWQTTcRImO6r7l/nQ5y8ZNAR30j8C
hKhh6ysPzXbwXVmioF8jch10Nu8R29sbSZF9dl8c6Gk/wl3i4uPbT3hG6MedjcSUemEtB81DFX7o
IzuDOyPbLSc89+RofrPFXgwQLUvma+K38/Vxb8R3vKoL8vUWLd/NymKfp7oC/kKTXt3yLWiJK6pG
JJMj4IpIHy0jIn3xnl6MHNLVXNB19ySjoA3IVcdWEFnM14omvXizV0eJUTSR3YAc77o8CKcZtG/h
iB0r2u5mZiQ1Wsr2otb0m6hybd6l3pJeHxe72uZf03yi0Qfac3ncOOwNjCLQQ72TyYkQPSgCBsmV
cfxzyfrITftqm7dftTb+gkDNNYc5G39AFIzdYShTsC/Afja1p4gE65PI0JMEtxNMREFwpHlXRdFG
rBw46pg1QssihKwonuHvEtJazjtMCF8Y5UJ4QitHm+wtyBueBXXfiGi4xqq4mHiVsG2furR7Jzht
FZvyd04kLtdxGpi16u0fY+Y+6xoGUMZfN8p5gFNIUrzC5Jo/Okj9qSG1yj75Q/9uYv5fpvtWubmW
XnK/6rJZim2UJEg9veLdN+O9vTi/TDMN7S4LlXmMx4DTGoTRMbvMpv976RVMLwujE1pXdp5Ab+5c
eqX3zZpVKABggurvrji51gDb0wzlR6Ne3uCaPLXuuGwMMDKI0g7WXN5G+A4wHjLALQeV22KVK4Ao
Ygk7TM/zaIYFeCoHkXLizV90nDeyJ0mU8CRp6o3NBLKaLV42SlaHPwsT6nLQi2i8+77d5ltRtOTZ
585zbuvLeuhsfWWMMVWBw7w2rnT8Y/4vH/o2GjaoREsJky6In92Z3FANXXjY5VQmyBXvQ0aoYEzj
2tq/grf0t8syQZsPqkNPmCVU0ZHdpHbNlPqZLbB768XY6HLmD7KMD9HoF0YlUAt86B/mxlvoPYNu
+Z3i7Wb5Zx768e7h6VmqwJDCByMlgXNaezYLPQcD4NWkTllPutSsVeeU2I4NjD7md3PwL3OH8GfE
3rgtqpIMvSLvCHVq0ZJrYqcrVK6sqrDekna8SWrz4mj0EQK0H/FMZhDNLqcE2/vSkMBuat/6owkY
0b5TW6tiCS7YbG96R5w2Fgv4vK67tU2txmDXJ/siBsjB4B+yYNqSmpRpGFY9lhbucvbSEUJAiiFs
sRLMRvXJNLJv/QKLwhHOkUngH8Eo+S7A7Ibqy8/zP1YHsXBacCsPVBYrDyZWUXGM7bF7c0frozUa
BAZQ5Zxn+5ppLKOTYORcN6mN0kmDyshw9BHxI2Bw4BPlfYSXsi466DDTUJ7HmBgQ0/2JigM/KYGL
YC0c8q6GkcvuncORT2Cx5v6Efb3c5Lr67hiahvp7uspmtDYZm8+V0U7RAJJj14weeYeZDGOBQzHR
l0PXDr8EF8C8mbNbP8vrmOMcHbLU22D6w21P5DRQYe51mb7BGzscxo5Lj5IYgJekiRpAwFHm0eYy
Z3SMpolK39aQgqRRADOWbFRPboMsEJtaZ2bs52IzVomMSI/Gsmd2CQHZDiP4x4MAUtqo6ZOTpSY/
ZHfTRiRhM1Fs9BYjatFGJv0NYKGpMcNBByxw/4UtjLrIcz3OnobCZ4ZxoibTkjBl4kAfzz2tyAu1
vPwXq4EsyhOVAY0c7JXIumEzSjCqvM76ptSLLnIIokLed5d9SFg2Y+Zf6qLYm4nUcNxWn2PSwNdM
yNioRjj0w/1FKHKWCyRVOWxRtCFKHTIb6tkJU5btlTKnA8kkzHK4Zq40msAjemWxstxO2/jBsMcF
irV7inVQymYXPW7YC2ICMoO91Jyt6iry5XvHRqJWEfhdpuz/W+mLCO/ru9TiCVMuXz0eogU/ZcLL
t9DHoqxuRbSQUhVBqv/wIXqvrAFhGYOoZju4bnsHg5Aumt9f5RYX+8ZoFhHx9ATmST7zfWUdcp8L
f6qXUZ/IMiru94wpDRcn7QlKG777I/EqfBUfHzf14vU7WxhvoiQuRpeOt3o8nuMGFH/vTqTGMqbz
9q2Yk2guijR63AuAM2mEVyzxZO8625j2mEGILGhx64+yfU+bTu3+fglPGwuePgxr23IwfKZ0eYRk
lFqWR48bYFdZpOr3sk6qvw/7ve1jb8rJWF6aUux628KQ2sUIAIdBO8q2+DRoTLcsM/yjNYywtZPx
Yt1DO1KvO4P09cGfsUNDr5/6XNdAww2bElDd3uCIo0jOyImlg9uak+2tl1LbEH3nn7GlcQOEFWC3
3uxarTH5kBcINjqPxKD0a/GNOGLIJ7EASLmW2BvdVt85hBrj1PBhjwbLGocDQCp2D1pLr1oW+q9p
0Ka10XNinfXg92z2O+WnalvEGe+mHhNFYKTLGjSjOPoVU2/6Ee4umV13ER9icXQfj5KYhu0LA7o4
Ph4d7t/ltKR9WDGjCkTp20XX0/3jcSsVBh+K+//W3cEHWPp4+HHz+PGPe/pk2es8KPy///r39/y9
ffzXWgPsUw332JXHU3j8p+bxdP/5cY30CMWbsDf/89zU48k/vufvM3Hm8t0xF+/vU/rnG1PS+7ZK
2e+1OWbU3PcnXGjOvnMUl+mk6Y8C0+zxca+83/vny8e9x2P/+j6kHCVIVfHt8fjjZkqkedfO/p8f
hcvT2bW4oh8PLVkJ5aiqP7te0Cr7MX6UwLM3jy//uVlyGmlSvznaj7uc04ejHShn45fWsYaSs0/b
zlkHUwsYqW5Pow59Gg2lCyzV6XZFn1ehqox40yjPX+n3XaDKZxvUNpz2nHwZlRgOCAj3FxcifNKc
nEMyXSHkigX0+GA99bPRYXoR6uz6dOINS+6qYjgjO0IO7QZkDmBegKfTV0l4QQgOnvUpyce5s9EG
tr2Z/unTulxTRh302S+V94OKjSwrTuSrtlo8LKsWjEqbc49blF+d6i/SMW8IVpB9qgwiQhq/10zs
V5q7aDt98T4C78kxdJBb7WeskvIIgoFwMZOE+D7uv5U5Ld2AOReaTBZWMN1TSWi5HjgvAj8nEMB2
T2v1tMzWLgtAc3UJSLGJ4Yll9CfITqBtB33GcelvLDcm0thWxMazBM4In5KjkOvRq3Able1n9jKN
7S2zsUM2oFOJzwLfqJ7MnMA929lWlQaKa86+xtGIw7Sn8fCJZR87+5gvLV0FJudYobCgsWNYdOco
yklSIfU0pdq4NeraP1UWgNvhOoCQiot2CmXi+xuGkcGTR5LBKPJ0W/jt7yYZXrUersOgTyQjCBUl
eUo44k6D7s6RvcsSB3tDUqTcVu0QerUIokSiTciojcAdafvB/HIF6JF0/JYi33oGskXSfRafNPQp
kTEf5rFGjWTpeLXgURZBnq2zgaAova0EKESiMSx1yZvftZ0AoaAF3hkOKROAnwEmZ4a7GvXRC4NE
dgQ2QHfBxrM2upaLvSwYaxnFRdNksu/i5QuNY3HxbMK4sDtG1agydGTjdLMQnmVV866VTQcYb1Ds
OiDyGASgnuGm7Z3R1g9zke0ZPb1pPIXIuZvWmnhkDRj7arvYJSEn5APsieT4SXc7gt4w6zDxzPFK
ho8+UPIJjbV8M/R3mqcnYdFAKZVzy0ax8mgIa3p3RmCktzEd4B+yVxqaOQRjNK4gqXRRPN7QMQVU
JtQGSA0iV7rfRhOKNByPWSuRuOibfKi0w4Kgfv2w61TYWE4iAwYsqoY6GHCyFaPvXpgkoopKf3g5
KIhysbKNlUt56pkPdT7KLNI/YLM7Cer0yf8OlLw8+p84xuS1JWYmlnAHHPMyJEwYOnUPoNbri26g
/hgdg1N/mqp1TnrEznW6IET7GmzSwv6YSn0EFoiJJ82o94ERk8JC+Wtk75ZCXJqJwdnkNY1TWlOk
yoRIirItIWyVHdOP7O70nEiNn8Uc1s3w5JglJht+CKlQ+WEYOsz13cS7Bo/kjPNnKH3zUpqshQvd
prR3AaPENSfmUv9514A1mqQY4dWhr2OiXy5/cI391Orsh1Y3f4ZJ2cfBWLQVlbwL0Ay5VrU0u8QJ
Kj5G/P9A9eaWLM5fhNntlHDaLSV3TbRd4J2JA7rnGQLOaQVyTkeyk2bud0LnBMESwTaXTjve2VLN
cELqJcz7rNjE5vQ7y+r5xhkQIcwIR0u2ajhmEIN3cJiKtVwq9wBbdoU3zYgqevcEtGhkjBRglm6+
QaaKdxW+lkNtDBjFFy3Yz2MctQPesyTI05deWb9j51w3ly5nj6ONjnWfBOdPS20E5zv4t1ocajNZ
8dG+f4omq50OrTKuXiJp4oKxYkfphS4U6lVNoQxgiBvArqnNaE703rH3YDForTx1BFqc/96YnBt7
K/gTQ1IkRwkCg04SH2hHYInw9Nr0VAtkKg7EKI91oMcKkOFgK2hbiyHqEM4DzKaRMX32F1WCHwwF
XcZwnTPVvZo0Q0cmh0AyWcEAjB5BE7DlADILz9u7s9B2MmsPfTzIlRI/bSM31o2Ft3HyU3Pz1o3C
3ZWIsBhtxesh9cGb1RK4s8nZWptzBkPBtIfd8HMWS3rw4pGfVZGiEYCzCwxzy6MApqEsNgMYR78D
Fal7fYn/uQD+lGY7N0u6X1M1/jJ1RZQkxY7Q7zwHJQzqxPmrNi3S46xwLmaXWShRAFIDWN3l+M6c
/MkwycOil1kNSDdX5mChrpHLd3is9i7PxPvS52c4JjMI6ioP2eVovN0welRDvU+Yeu1QXsn5tYs5
y5Zp7wBSS34wbHTWFLdod0yx0tRiss0JZCQKYunNUPQm56iBT2bAz7Q4PV5bXr45vVKmTrtm0JMV
bih8sMU9sjj/xsgb81GwG4R1DRY/QFnrlYzUs3LtNRAsE7gQOiKLLZF49Fh36kdACoOnDeop7SKi
M9a12fvXggowAa10k1bzKytw0AXEjZxV0X0vYMeEM8OXXT3c2RC8F6mTEwKaEcZBFvV3bWGcAd6I
qAYHONVTEXks07clJ+1NAlBqN5GUMKbK3M5M6uHzDNm1C7i4WOOzsSTo53Lc5c3dEjM2mbGdf2Dp
qJ5HFkhkJAt77QloGDUjr11tI2Dz+91JoRE/jEnxezIS0IlAEFZ8JljwlNZnCSwntCfJOZZZ196Q
S7ztPbDNLNQOzGVgwQ6yiDrprce+iQ9aBRgeS/SnRlZs1PZ5cFJBkOxKNJWosaBk2iqAdYzu78Io
QD8VZbs2hjh/am162BjKvBHUyl8RPpM/3fRMLXC4HHOfAMNLOdtiDnZcZe5xbsknK34epUWSJCwI
ACnmExoF8YI2vtj5oid/afghIdq8OjlcbJVmP/i4ta+9P1DWO6kAUPHHHPPqezaMbaQ3GtyK+5co
46pN75rF0RprdUhLZgwtRMhJTcYfLSsjv+m3MgDc2Tre92oGjYoIkCmJR6861+rqE5GLvQGarcYo
yYG3tDdNyJWeMS1Xi5f5DgmvDiX5ySRGBCoMNBLr2vTDUeOhzP3x1rgp6TZJc+lVU71m5bBnBGUg
Ryv/9A4oa2uQyQ7m/Z+iv+aI+E/t9MlAojsXOTatvkRamQoAMtVgr53BMrekrxx0CGF8unTsG9ow
AoElVAYFTAhH2GK3Rdk5tzoW8XFiSULzIpIYekjjcmqnTIFLiwjZ/JWRhe7MI3mtZWJs7SymwY37
DxNOt3tPWXCw7a/jqldggpfDlIudAiA5FPOy06BW4SN2Qnsm5p2l7R437rNjO/1lzqXOFcQYiWGc
TVLsubrGDmxXEHuhpevBqWypYSfxnZwO6P0ML1FVBvuqMT+9XrcOQW6dlcUYwVLW1p0GidV7GI8l
+yYQUxACB98+VSr5wlrHQNTzpm2RgzsrxUQUXe0e+jQTO4gSAxJ/d1h7ic0FN55L5gnK3lv1zhvj
dMUeJb+SYQIHznBuWeYANY0rb1U18HBMwUREYwWG0GTeuhnJC/p0D7yQZXxAynNYUsjnpU9YrsWZ
YpLuzmJUtYFo0RxkAfjEjec3oNFOZOFYWFUmUuZUVXBPfAirqsuaF6MEcOQyUq5Rt4SNW+UrFlUw
M9E7XgPG4yuz7eYNmB/iILsDZySF9MOFsyTH9Nm305WOrLpzgi/DjsfDCGPM6Sxn1c8ZRd9EuqRJ
l70mh41qwecyqlc2NHYQzUahQQMeWngrtMvRQveL3DVmSeBkHyYj1oPtBx/JFI9n6WyBGaaEp2EW
KQfgNSzaK4oL0j2shu6OjlbudcTalmrFaZqPCKdp/PIOUBLIvdDKMO7HMEtLVx3iQuL+7Lx5N8ER
3Ezwo/PWu8jWXSM+Ud/0bh0T6PYOOzsqPXnL7wGCmqV+zdSKJ1HTeDJcO/l5DHEZOU7IgYn30n4n
0zHeklWufbjT79gT7ruR/2rmKt6SjzKfbH/0D1Is7OGSmIt6kZ5TgQPGsMW3SqjuTOih8TxOr01h
YoBAlnBOc7+4VD1nEkb55MZU461KQWx62NDPY3lxILvcEh/VtF8lpM1WXX+LqWD+zKX0Llo2M8F2
EK+6FqpRmDjHsmG8MDqxXIGlw010v+nspN9Jb/FWlI3BJdBvrL1OFbEPiayBnS/La5P2+YkVxfws
oRBqi0avATdz3Tr297ZboHrcbxjb7XP4yw1ZJNtOLz1EqF62pnbHDJTMrwsw8DPXg/EZvOYxNdOP
iTExU+uRDU2KKs3Tgg5QalzRF2hygxqIl9USt9oqiLL1yGtpp4Ed+wJerS7RPvvN5B+oGBqmcrF8
MpfNABMN7eLWFta89Vxd7GB45ScLAFNf+EskGBRvM1O3Vkpn5qlrI+scgPhO66ShAXj/dscBTywp
21z5J7yjiuhkxNtZM31l7dSyM1ogZjVCHR0a1pp4n82YtthqqwRgfWomO8NnrGhERZk0LwJ0WYta
CtPSaS7xf1jEKINNB76XOdTvMUk85Dolp8wXT0VqZfuUBQMT0Hnt3sm8TFt2iS2ynSLBaeNm/Xy1
gKus2Y/AySnjYSuGXELaYhlkOJ9oUTUyjBo/VEZGWhgD38eN9qAUKl6Yps6qWzXXW9K2jdeRTzzB
uyBHikEfj3Pm/yCv9UvDvPlUWtC/6ZoOiKkgb8XWRMkomu1SkDY5T0TG1NJkc9y6yaHqE7UmOYFo
3GVo905DMELsMrmbZ9IvtPS+4wfH7Ti7HlBp2BOXC3DG/76Q4FcO0GoWa5KR8rKGpYj4jjG25y0R
kLKqGZ8z8NsN5K/p2NMTh7nht5vcrW7mMshLRZT1NY7raJ4NczNXFnmDnIVCMRVA6dwc1Gabvs8d
UURWD3DZ0hDwxX5OKZRPHnkvsrw6yc/A/NN6o/Ue1BO6Prf8UWv4Q5Wt8h/M1RuoQut2st0DjbXL
2RvDH2x4eBYWYMa0ml4rI5fnmpLCqbJwcHvSajmPHrDAMB0Ii37M9njsX0WaNps4MK315IF5dnrf
JQm0Hw550SJdCfT2MkSAW778wUS82QKbM5351XYr+zD0A4kLHWKFe05OJQTcyb6n7/DRCQwI3pDa
9M4q09yEde3y27VR4dYsx+keCbsg+LG95ySs2U8gfMcM0id1s4vzUmJY8JCs0xUVPRE2PSI85lqL
ydG/owvlIDZFRlxUvO2ATJOpyNqvb2DjNiQexEG9b6BDIDRIh3WDzjQs42U/CvCRqkH0XjSbyU/Y
fjYhUC37z6STj+uuCib9TpxZT5oBWj1utX2tg+UtGVyZ4J8qNx6IEtR+qEr9SkxmIdWQDIRYzVCc
F9s41Np8XUYvODdaIU8Gcbcb1FQVC02WqK1h7IRlEpB2J9g3E5BHVUFwUd9Ji6FM8Y4t+FHkV+1G
um3Lpd5LVnaQN3uLciqbpy0xfGS2WTjk3dhEcslIhloCfR3xH33NNreCtLQq8vR7O0DKX5jx06Si
54ERjBLLv5RymY8NsQEw1rwocXaG0aEd1zoIWILhlwkIcg/201yBD7bCWMYV25CyP9ZO/5t5uB76
VgtJ30qn7cSSDUrNT9ZkbjgngE2VhrWGKmibmDCDM1ePKgcAkLKG+LlluDQr9rUD7oVIG/uUNq9/
BjEIZaBIkEMMmv3Si5+eaZdHZLAQvCtS59u0cfbDva/XGKyBdSXnD3vvWoPstXUYheO5BXettVSO
lfeeagH46aoRIWn15H81S4HYQXk7zoYRB0vha5D0JnprXUdhHLHflSu2qmC+Z0TiEkMJ8PLFXqdp
Z51sVDmHaqoIoiGmQYicyU9HCrXnUXO6vYK+QvEOUzO4lhlzkIzZWpa3zkp1/SsVlOTNaiGWSbuD
5ZsE+eDlZ/mZEJsng3DRK+QUauW3tbchFF1eBm95JQyyvU+kvCNoq4rsn3qmp+aFm8CdnlOXvL0+
Nl5bsgSOnOGO9uwWmG6mn8NkGutHvmhnMd5LwckH6dZsKd+S2vhM4SOx5RC/O5r2kPiOeK0R0VF0
6QmJnb/znPz35NxHXWYCRhrLvePD2DdxEe5sP/40TXGN88fclkH2bLIn61LMvwPv6kDT3YMhUodA
BfYvFRD5ddI3WtQ5OYUs1sL1kgib82z1xZ6XJquifCGNiOs2wT0kPwAPyhp1tvoPZhjrnELk3ZsO
cy+9Y2H00C+dnKMD/X7dpCBhMPAfg8X6KT34TJmeFkfVuD1CfgMU/jgcWhDnNOicSqgjbyL+Y5CB
d9NtsnXz1pdb0eR5SJg7MD1YmMwcAxpqBKoBtpEEJDsiyeBQlNMPsP9ZlPTzrRHeOpFtcypxFqxz
t2ZDuNAP+x0yrMmxeI2pBzJIsEdicH7FBiMau+g5ypOzrz2A9K5DQEoxBqSC+NpniZFYx9O6Y+TI
9WCc/UhZ/Hm28l38I21PursN44mV4zWYgZJ5SLqY0CYbm7ie0GPZQp7IMakIdCN1tyYSxC3DnLHf
brR/6DMJeK3qAwysE7ki9qVmyGJpnHE07ZYYDkwJM+AdYHZ8kEv5bsFXO2Lsq8Nm0d11zfpJ2S4L
fciKqEjIFUztPogeN+Xk/G6YrTH7y9odw4vswL7oKfYbG6i59UlNqf8qpX0jiSS9pHPr74w0O3vj
lHN9HY0tIyEyR2P6HxxnHOCOGCQZuHvmLdk7fP3LMg2KTDbnnDf39VifvALjmyiYyvxoAt1ti648
JnoiD0I5N0t4KjRbTlpL0bLeW3PJSJNxVaLz+NVTrg3Sf49LSXE+WUWooKyvq0AjPm+2vuWe2FdD
99Osu+K1YSQUsi5D4TFa7aUa5CtF1Qzkt0JKIMo3QY00p711GANiwjGCb+E406Y1KcGH2QR6vWBg
OvsY7O+xeGlvpkepcxUdVExv2DoYzLuCVmDBhWEk+bEFaHBCMre7C9m3QiX+jeBj4l9Vo+/mOfjw
EK6BooS5ZwNe3GLdGtZl3e9bs7YiNSfOKqAX63PGbwVYBAYNkwHpk55mqfVzsBhcB70mrBJ2MXOh
5StGY9CsgiLs6oBWB385xzh+vpRx6e7yAKS73fIp7xqTCU0q4jOpc3tdEXFWUksfxhKXudt06J3M
8pKOpbZXUD8Th75cy5/n2hPobWArBlgGUxLPd2ZilGHFnpIVlOoOS2PTKmvnvO6staPb+cYylubQ
C6BVPhavDTA/MiPp21rlAgb0tafKmCWlQkoglVdfq0a7VLOEaOgW3SVIEtAHTVqeJz6XqaWMo1PV
iE1UDAgBLVxaQG22YWuWTnYq4obDM/ZmKEXJ2UoQjvo48fsj3aR3j+Kre9M8cO24ZDOlog5gsk7y
q2Uy9F3scVNq+RhxMD3eQpDikqbR900xnJnKt2vZSvcldllOpNJ8qQU1SjwhPhoLNkNjZnwCqxZP
mQdPsW7tHz6DFmDfHU8Jf8dWtJX1po/7fvzqm95+bS29f/Lz/pVM7BwxkAJtaCX/w955LEeOpNn6
XXqPMgiHMrs9i9CCZAjK5AbGZJIOrQEH8PT3Ayuts6q6rs20zfYuMoxkJEVEIAD385/znfTJTsOP
wnH6j6JA37PHGd6HH5ZGs70ZTeNNP1dIN+aQ3Hqm2E4+DbpcBiF/g2JYJ5QeHTqLMjK/G927MMFT
EsiCKpy+W0mjSvd0JxdBZD40kX8Ns4mDSGd3PtIbtyQgPWJZzKy7tub6EVDueurLidoxQAQFUt6p
mm9GPUtJy9bDWczl67rSxeOEa5zWsydycv68xwWrodLzWFrDji6pz6xMqqUXu5XDph9DkRiHs/IN
eUfJR8a44ZoH7HyRbtyjjc65Am4PYMAK46Wp5+Fakx1sw7ix91VTR4QAyLZNJev+Gi9tzKIWHxws
b9GyqTOVRo5XJq+GbZxIJ2tbYpvhxqwxuXG6f3WNyWZFXrT7qFBy1UZ1sgbW6pCgorkLKKe4T2gv
LDm+I6/PH4TfWbuKffSCkombSe/1kxo4/UASxbM6UbtqRUlB09NsbBFex2h1Co5ZXTJlmaIbAo3J
nWncyJrhdtFaGQYS/9ICBDwpcG6HpOeoIzHUHD0n0G97kTd3ZkO3dlXcW7aG/EwyZ+/VNQua1l6a
Lisuw5fW4zD6V8T+9tB74UoQEViMhQzu8Qg/CeVRLppUybFygvRiNrzhC8uPVi4gYIZuQXxLgyHi
n0lAdwiptmdGyx6r7HcZ5T6bLm7NSzF8hYLtVdWlzs3gyOau0/Vbg3PGiqppc53OVxEtRbp1ZITz
Dm+TYoBlpxP99fhJr1Ir9Mtc5OTQtd2m7wny1NIZ9Obc9OeiTdOblHABG8/EeMGYSIDbqFuyYJN6
Zr/Yq9ugFN43iwZwpj9cFA3kH1aHtOmMNLWgWXZv+RBjXXRKcaAl7pUdgX40a64JfmStaSe4cxUI
uRY/Oa8KJ6ck7cOzGqyHwmOtJ4wQhWS+8RhQgdzoLjHX7zMxiIthRQsHRshBxPQ8xrERHXuaEpdt
Rd6osdWCLaviqOVGtuy3tUmpXdp1275PjH3l2/EV9PHK0au1y3lxmVn9dHQQMHajIxWSTHZQGrHA
0rfkUx0hu8qsCW541WHttxUCtEjy1zRgIQKsI7pkeWduG6ajT8y2seldUPYckZzMDMNdRvW155ZP
2dydRd4QhX2nERsCK6g/Bgw0Pwur4hLo2menQ+nrG52fOmMvmQpdEsViyGuDcT1CiVpR1ntXTH3E
+oktepGU+q2O1r+QSXffYlDmec2j57BC3qk88mKKvh5hjBY7WmNpswjt4f3flklarzJcmcyhaKMz
Yjs415nz5kmn2IZOf29q8lSHGG67JB+2MCfZtAX8mlqkF3v0aPoNQNUzNYvRSdJgl6eAfyAC9hdF
ukSRO3hxaoTPJIkuBmlDBiWms+A9Scoj2JP+2ziN6fzoyCk4wTop0Ka+bmLbcO+EFDBXKXCRK415
0EsqqvropBzwRpLrL21NvSTVVd7RUtj7Orj421Trs9syivFu2zYdlhzciL3JE2aqeIt8yJZqosir
bKQBodQvv4+MiMbI0G/CGPRB6fn2wbSmubjFwd/ZMKq3Muvdwyr0SOsF/VajXS1p/6BAuFTDdaSe
9ai1wceAHHSNgnjalDlGBf9Lr8rxmOZlSC3u/KlTN9mNN366rjYMK8vC2QlUxlhCuKOgvp1TB1Fs
PdqTohzE7K1DE/TWY2XoPz91Sq530OLGTZ323U6neHquWMn2oxoJC2Tydeys6DEtr37pF0+9Gcir
shSeizi++Aq0MuCDbRkGD6g6401j+SH2PN+9JHkQPhlfs4huKA99kC99cp8PIf0+4Fdd5JRkfEgK
lDZCZsc6xYTBNsc6KpdIlPTr6mUKGGERLigPZDP7bV2jOfi42QALdP4m6dhC25iw89lePtn1sIWX
7pEvSfM7eyQHmVtMckes5usesCANilxUK7uhSrnIPpEavG1l6jgYTGXBjq15S7DYWAw0lyJkw0BF
1RRLvR2mTeezl2VtPd46LPiXZaF61nd0PPqGaE/9xJaX7m3zCQD9U9t53ZU/7HOsa8D/2EPWXRKq
XY4NbVG3tDhj+6aM3vEZsNIDc0pwFHvJsqUP7dhLFrxZ033yciIQSppMx6izNnlGHzOeLOvMTlec
2VZ2RH6ow9PsYd0ORbIWz6OdJQ+V1OoH1m9yoWtpuLVL1kcqZ4+tpna6sweEsnZ0nztL7x6x2LLF
dbPxwmjHuIPBvuoSN74lwmEzgRxfa6c1br9utN5g2EMGEv2CrzEm20HtpNgvmo68VukBt55xDexD
1HXJpWwC6xhkA+c0g22N41oPk3Hf+pr5bLynTXfnDb58CjVTniCKPA+OX1Lp4xbk20J16upGnTJv
uiEBG/gHkDexWEzoBpt8ZIk6EXxlTJzrm6aqmy+iwVFPoIPHVtMu7TIyz51I32Kqx7BHldYzPqkQ
k91927MjienY3RRWX9+GTX5yBdRaNgyYgMIejWeK66MhtUNT8soDTXl2JqPbid4Foej239hZGHuC
Y9YRyU7uhsHINv5AZqZOp3zt4wNFOKENeWCrGrprUwZ0MJCdI21WP4Wo4kuG3W+pMOlP6M5OG2Zr
gv9qPTXdR1+217E0vNUgCnULqeLQF5YNPE5Sfljpxw7i8cIeqWPmOuFt50Lg3wOX/xHS9H8DKwVJ
/14w9opk2P7X9qO4e8s+mv/zJ4Tpf/350+b3z+VHsXpr3/70yTpvEZcv3Uc9Xj+aLm3/yBv9n975
k0v6MJYf//zH248syldR09bRe/uPn3fNWGFTmBZInP830fQURsXffMMvnKltQCYm7+/a4BVnMIv6
aNp//kPzxG+e4ZrcC8ENkX+mmDA8bcN//kMYv/muDa2UlKkzQ0uJojZFN99leb9ZPo4oT1jg7ly0
7/8EaPpvDF8XTAo0InBEFgiFf0vrB0qTZKxse5+HGAI8MZ6CuW2qt7FtZdL+bnUjudrvXm9cOcMj
/PkYduhcfaEHOd9AAejp9WaCVAv2bRL7K/CqlW9xUWKvf06LzF4aaggOhQs8Lkcrt/36Uho0jJe9
x4JVZSYjIsKXFuqOjEJ/P8V3bMVmaotBNEL/lmA6WLs5vtfmIS+26TiFuwzXxXJqzANTX/O/CZab
f4n5Cp6SmVNF/8BMjv03pKDfeXVgKF/sJ831d9KMqM9JtbuUhjwka23rQEldhE0ZrAdaJ3UZ7rhY
vWowSqC8Zqt65JEiSCe0U+KfjuWNX872qthn1lY4G6/HxyXBe43Yr/d/OPL+jm/K3won4A9ADMDX
YEUNMQNRwCIK6y8UjiA009LpcNQEMnhBbbNw0zBjGRyd1aBfbMfJOOXqOSfuuRxLujorFxcRxrvn
ItYUS2kAmINMnaVSbGxdlvOOIprWJmsHFymbG4YADSHXrPrelyWlSCbVtYUHE18yu0bkPFopVsIs
nraGOV0iA9mYvNkHinCDNa89ViimDH6G49jLZ2FOtwQ4+0U4eC9mLx9dNsDLIjL2+gRUhd480Hn4
9L2zDAuylGXXYeRMHqebtEfX18ifZHh9sFhT5kTvRy+oeaCVmBFBuNQn8Z0SqGrBsvJ9zA9d5ZG9
4fuWKuTSYtTrhushXKveXzjtDxPH2jLFBc0wddzLFJMdO6BdKpznSg38P2ISLHspVNSeShZPy97U
3pnJaYvQZT8cYmRwTZd+3J5yyDYgXyw7HfMCR4ui84pjmZG/cB7oU52WNQaZZcsP0QpZ4awUF5Hl
7zIIgScq3O4xFjt/NN5YBQ2oCAwoxJsX7g2PhXxQtefIpuVAL7n04QJZJFlzTGjxlGn8DWTG2g/I
bwDOF0jc47iAZntbicna6CGLc3syt1hl3lhheUvHzvTlRGio6+sXqD+8lozDllU3DDSUm91CUBzM
ZjrzJ/TdFlg3TT64GFMaIQAgYnAxV1bALhZf7iXR7qEDJTto+WufgUQ2GTMNcDhkbvs9QDiz5xbS
dhIbNnxvmkPnMnA2dxXofb6ZionpMSnQsRy/Zf1jTR8gSmP+BLD3tW6b725KU47oXlwPD03fImjH
0cUM8TIbUXSqk1bneeyfnar8NuGeEuhwrTviRtWmtfS6FeUmR0ROrvs67MEoWg+FiUWOsFcRm9uI
LoxFUs8mXoPBYWlkHD8dFb+Fx/hVjEhD1WbC08j47ETb0zYksx8WoMy1GPOy2jdJ/e6aF4vC486n
d9BA3JT68KYZ9rrqukNCshZZgveK4obiNXBgvNMKICOj+xqOrGa1sNvbWV7iOoUlpItnKiof0iQ6
CG26ictQX4cDg9cwljoLRmcJReDUR8U1dpq3wmy+hWm/FTLd2LyT8LZ1r61HgLPh17kOG1Nv1xgG
w1VKl1j/xUjgTP5z52Eq4GC56ffG8z4ZD73W2L9Yj75pWEuWJrZZCvRi/KQ+JXr2S8zracRYzQJw
kFW8besKyaE6VL08u7b9DlmkXOTiTYyq3roGBps8uEKepXyc9JUONmKh2ddU1OuWClt6PHyk9wDv
6QRan7H1B4kR8NghPaq9SB8ZK23AlkAvpYKD91BEpJxWBawwsK7oI6Aysrhi6NvAueVnEITgrDHi
IU2tU0F4GOfCgp98GV3vHA3JJXbGO5+wRun6xFwYAsHmkms37Tld+wzamrsxgu7iyEIsrcLcNwHz
0JpG+5RRiJ3daHl47zOfWDrj8FimDs68AFhWoPTz7783QUVmd75pe7mTU/wG5Gc1v7/HpohJx4XH
mhxPkAZ0jerrWeCcMPz1VUEzUD98pNAzFhU73IVmleuW4sXSuMx3xL77kiBoOYP/3WyDq6SwpVHQ
1iI2RIA6Xr3BAnh0DJK92+BKC6r+ZdqPOp3fleFDyg+2RToR9/R1RrlYcpVGe7ZeOluslA3IPpqn
o9CmQMoJHwJF+RLuor1pcsoMW8dfNqyMDaFO2Jz3eWs8W/ZaxJRbJK57R/D2mXX+MYlsDGacwryJ
Wabzprt5tKqi4WaKcozWqEL0WSEOh0xH6SlYlPiWFl3rPuDfoYOEBkRF7elesR9bgn3xlnYRBVy/
nijA26VzY8qQm2pjCeuUlvVTEA5nxwUzI3P3yUCZjpPmBz4cyrI76wc7aWQ1Im45H9QBjlT0h/rr
rtGvrqXwb1AjuQZ6CPqh9WoOWN1IBK1i7KWhP6WcQojWDFmBgMY0EfKstnCm/nOwUHoinzxF9t3R
B/0w1DEZJce58RXGURkN9byHKDfmaJ9kK5z1mGX7Iu0eBq2ABqiPnF+49ozQWe3EeGcA2GP/Luh3
Qkt0LRumImi8ODDfSi14rsPu1mJLOwdX8ZtJfWsJB0ODfpu5EZN0056VMkQ2Gl8Wvj+K29JMtmr0
7mObdISHi89DKqbJOFy9xmX0NlIV3gFUfrNZiMQtDhCNzvCA5nWyCW2+TlBEhGdmuNE5FGfACeBo
tdMt6Sx9irWo5N2F4E7OAgt9qNM140aBAmhvtacQVRarrk/ldR6BYW7AAnn6QzX004LHMDBtrRe4
pEn5Uifa6UAwbT/FxFt8RHpZw2ZE1hqtZp2N8VYa/r6VoGWzFmHXsx9AjMmbPti7A/3VdeaedaF4
sYX6MUVWu8BdsDVH8zGsm3wrkIY5uVA+7roPCt9nIr2D2fZ3TPpFWB4cciYkS/lrOW8Rf3tLHWfa
2hwStxtiqre0nT9PHpazoshoUzJvVCvugR6t3DZpv81PXRtQLTa/Hsq2X2TV/Zg03sRZqL9gpyAV
Tau0I9xnho0kYRzylK2xbgrjhQhCuXEFW22R/uhzwgolq+02sovF4FdHjLdnOKWvVCrShymIrgf5
owMIY9mneKuBzj15clopiymMU+3x3lxpGTvFkAMWUfLA8vOAbfchCCN7YQtswcHk74lFNHzXYpL2
49ej4/K4RBWlPQcX4PxrYbZuzMS/92Lno4mBf4zAZkoExp5HiHtjrRLAHcGdM1a009X84UKtQvzD
Qeov2trDFOT76bnrv099Vs6iYLOtgR7qDpbFUrlLu8Gyk43uvh2oAepVdrEKShs51QPLXld5+ajA
smD+6A6MsnZznS/1Svgl8ZwUy1xFaKx1dBjISC1FpMU7zWHl49fFpnTo1/GmaE28vj0WvjqnIHfX
1LNHmPxNCkVN62DUYUQMK11B3ShvEpE+GC3TyHjeKScCva2NDexJDMuqSW2nKHs0iZQsCFGk1HR6
DzFTV/JE4Pfarl0GiX6P5pHnUb4O7HhL9xhvf0PtWZd0Oz/3PyJJiDAnLc10gyc+USq6gVlBI3Uz
55VKFO8sqO9Ae+lXeJxcCGV0qTJ0UcrVNUqJBc4rBpRLTHKLtNkPsvFW5C1ora+tVQnibDXMRlYd
TleWYmOpXO1ItrRdjT1gyFzSWZUCWnWz6j4EvraqyYhjDguPHcmLLTYz2ukqoFHO5BRoZmG6ayOT
UYQ1RhmhRAybraqR5uYb3aMU89enXx8Zo0NEVDEqm+9UGhkWLc+r1dedv3+DdcZ3MrAyor/z14/4
+mjUpx7XqXauOlEeCqXPndkwLk1rG8qJJEXHOGbZRyEElrKIGVjLkbXy3PI531Av9PNHfn3KiOyc
z82v1RzxG/qa1NrXh4kesL/AL0WQ6ttg29khDyFF5bYiKhGDIIZqQY+qRgWD6/7s0nFrXyzYwMkD
l497l4LDLqYJQNiEzL9+/Pxjvj76+hXS8PhtXz87/UpZCgP8TsCJSWqMpZH1gfsamc7rVambCMTw
vsegi0OvXpR0zxON0PVj4CNYEumd7mJ/3jFZdrm1tGbnRWKCul2Hp5pAy4lsp7HR6ILmPNDksEEq
YymNJr4jYpCuGbrVq1L6VAMH070auCgMQWteXSnTFbQkhl2ogBg2q34tgZKuhAOczdCEfaEiITqY
5AVWUlTUurl9uXQzw8KeiFe3GLXbIvAq1u24lxrKvk5JqK2dvnhlPVLsaRYF9BnWT22mDawSc1o8
Ea5xe9zqrTWdtWw2Imb0amOd2GhGaW8Sg99PEFPeqN7+hr7wPtVTss8yVqlNHRw6bZM24BaizC4X
QivFNTTigz+SvLHteXzWcH7ISy4VbYahrAnt9HXiguTFGG/Ssq8JQnOexZNgrStZXzIhqFg3aneN
neleGCaVcBObKTAMzabtcuPoIHWETi1PsPTZqwPfY48v9g0Qi0vrY6KTvGVYauTf+/YGeop/AMxR
rBoty4+5wUosrmTzKEeqYXEjsbp0sSsFTMpfYBJdigA3MoSDYVNEvXwAFvBpVZy/VUML9UAxsa8C
6zD26luVACF3FRVvHCKMS01SvEpJuXPMnjWm6x0VvapHcG/zMGlsS8QTuslRYdjulf54Ek5/Thgm
bhHBv9tFO+7LQnxPBzc8QnJI1oPTVCsqgOM7MpTRHTXxYhHQAbliUELFcDU+aI5mrJKZZman5hXU
rvcg8Yrttb7LSIJIYkIN3LOxtmgxZA686KlMXuSxZ96U802vi/OobERp30jW9tSaj5HrnJNSZbuo
G26bUSvPvh/cqbm6npxkc5SDekzdtDiwLg+myT17qxw36bU2LP8mSp1dKMsF1WIjA5CcWsraNg6q
FC8RcTtexITWZywV+3CQOP8dSfDH56qqVy8Bq5EVFzFG43bs79O+WAuGsHflHLUVNJnvnZTgj22d
JS7NncbMhS1S2u5SxkQL9WA0CA+TcBD3Q3kyTZc+tpQQ4dDLQyTyHMdl8KPtk/JqDAT96FfYjiEg
nYmyrr1mTN/wzyY7wFLaoBf7Lk+OVq9TX8WRWzfORtOtxyzqD2FI+x6VhST+w/w5mIzk6ubdygjq
5ogDbFHpWQTLlQOin6gO7TJ5xIGTuBjWk2EBREuh36OXeM4ASgXvVmFPMD9EYu/0iX28YZf2qm0I
DplaqB0DcWx7jwRpTZ2h7LqPOG3DUzd43wLMCL3PSmaY6m3JEI+wD6SmigA9ZM/V1E3W3ggbMBI4
LLNxYnE0Z2KnOnq1oqK/Qpkhbpcc6iyX2NXLu8DK+jWdhDkbEEb6ALSsXDuW3sijs7J4LaanSU/B
ssUZTEogwailSC+tOyAoYK8a2yNFPd0RbnZeX+woO0csachheGLYOpQwk+G1ym2IqeMI8PrEejre
FHXu7QNtOyWdf6JOlERsDtocFstdkEzmoZ5bhvXM9LdR6wNFdRRnmRpLmq4HB9E5+SNYm5e2N/Tb
+rmqteihG7oVZb3dOQhbTKEsGDPdvupyjm3KFAKOMNYVFtTEZXXe1sxDO0clK2p7zPVgg25pBu+H
zLIRZxhxoCEldW1PG7NsbdqPyYZI2EWmQz+on7W73u7ZHqHADWns70q965c1vaZ18libMZaqYPYS
quAwO9FamBdU8x6mtDliZ9IvaJYLOF2AFkqs0ewKKt8/uPPN10dRdFNWXJJhCDBerucPB0heKGpc
HUPtIPt4p0iJ7mK/HNeBjpak1Rj8lqkGoW20COJmWqkd6H//zDVjxF6vmeRx8HUZut+tCdFhHzWY
hJCPnD/E4WehKFTpIav2dHzqwclMU2s1edR5O6xL0BdjIkjJROKdDXybxRm5MHeEviZWoduBIg0Y
3n196etmbHwQWEgdSYtHeiEiczr0pHp/fpgUVbTXSWXqma0fxvnm6yOT4D/7wLlv/OvzdkxJNMfY
LZMUboSo2+Lw9VHOPnwu7abe1xmkxX4H0+78X7pIestioM26nhcuUIHKgxk7xH+LmqT8/LXga+ny
626Ha/9aNvhOBiyOduLTfP+v7/36AV83f/nar091Pc6I3tcxpe6SPeivb6EEJV3JnNzYr//9da/h
4cT5/T/+/qExcwntEBTHr+/+w3/6+iJGwh7zBFn1vz6Cr7v/8ivgR5VsgUNIFfODwR0+oxkHmtXn
p+TvvuPvvvbrhxoD79yo1TflvFrkRMj8VgzpOigiC7eoY4eLpgjj9dfdlfB42pXPg4zrayRdnQZE
p2VTx40bUGaKeAqO4etziKztYWgCpLsgLdYECNm8OVkGgKfHV1CN2j1ptQfHzwo4bBwBvK/efSSf
tU2xDM1bmkHJ83wogD5hgx/UQ7HxzPTeb6cDHuNqq1lZOB7TpkYUYLCABECWHXDT65BPkALVjzAr
1MYMl44MbjuzPOQZbEgWFlwgR9hECfYbOnMcos6s0+3+USRZtKiT8j6K3E8y1yffrlbS8s+FId+c
guSq0ZOij53Puls1fXQmi6wvhi5yV6UTwXWSLz1W1gWjAgoNrO9Oow2z4AP+sNbeOoPHT5X2Mp5m
kMjwToYC8nWJRSBk3E48zOO3t+OtVWifmEnIcRv3uRKPcaIewmokb0ZFzNcEIccwtkhT9W4pG0QT
OyPHLJ9r8eENKLm2158yjG1mtu91FCCdgNnM2v6ANzVb9o5umDCkllvTkK+gCyNEL4peraVpeEd8
yQELxDnd9lUKfI07mHpdYUORy++1JD+qgbhKhkMTAlhui5Npd0+UtFshYnpaPfWjfbVxd2IqwygZ
aT8aGjdhV0UnsxpIUk6PSdEPOxJP4QJ43k1bNzuS5/TV+ytAZ8mhbAOJ72m8ltLp7/rg0y0wpicV
vO4QX+8IXnnRONZtRVPQKnJa1p2pRfsFgSaSSSGxG5grfvo4WB7WAjVtvCMULAwCCQlcHx3CpymZ
DsBhoi+I5b/UqmtbPRI0Vp8mW1MGaYlnvY6agiYS7ImS3lW22vm9f9vmkGfIe7A8v9O9+AHuAcbM
wr93h1U83hKFWpJuv608e+dE48pvX3uF1aBQ2rvyqxswzfTMS/FUxk+lGT8PAVXaMuisrVfGR61r
srWvMNggIlypVglWnlN+L6yMP5kKDPKlcmvFlrsccX9sVOXYdG0RlVAmbvwZLbkKGCbNIy9c/wwh
KAwJF6Kkk2kONICwMTaiYCEv542MUxQBqKUftaaG5WTi7Wl2VgqwKtRyRg6YhAGi8ASSm0B/GtkL
slM/eL2/HK++FunLcvJ+UMp0Eq6A9o4pfxlUGQdjcDFBupNNSeQSSfHBsxxSWHbwGBUkcvTmiU0Z
4Q8WMFnPayd0wrsEI8+RxQMuB3BMVI1jhU0/4OXTy35Ph/UnJVcVJs7y4CdpRDtCwvnAN18bnfIi
0QwrvHLxUqCoLk0YTZMLXCnWBfhS9HvzuUhrRMnMRQhKIyYSjdMt9KGilQ2Txi4pyWQxfxoELSXl
VGF24XnzAUiOvr7vhgjyA6rpxFNQ5pq9GvCBcZHbQPFNIJdlbFoOpW3czf+CGMBIytIVgdNaJ+0c
NLfrBw54zjROyKFVQz9IOg+WDJJdlaIyEK7LFgWlh8APQqh4Fi6gGE94OEkkhmIVqbJjeuMQrjLl
XcaogKuZ67JCgNVFUxqelRUGdAyAkit3qnKE4m8Ncs8RPFpIC5U18mjrYQXZzGd8SwG2l7zMBF9K
eWpyaXV1H6QuzCKRnpJmQm7SXrLBZUAFSohEO4Kd82oW+Ner+Yk04p75l53dsVthqhXc4wJ7Jf35
XqOH8GoYr95W1uTJgwzI/DR8tMwhazCGEUV7rso9nHLycR5IM+2qFk1LMszDTF8rSOZORs6MTvh+
qUBRkpZlSW8kE6EBO4O1pGKSHWCa8ywTC7+dH35L6wA0yUVVEzkdfJxhVcCOWbAfHCzACexPlo2t
n1tNU+veqd7NKmy2sTnKdaXvGwZp2Jw4BE3BzE989h674co+2phQhlmwb+d3ZN7tc2BWK7ODkIWJ
ahH6GpTimLB58V7Pejqpbzh2SIXHW88nS9j7mMwsbS6L3mHeL/eBOb5XvINqZGfiTk99hHRDRPZb
MHwOGvHFJLdWTVHfKYPxrob0TaRz0pFOdecT/wqCW8noAEWGBuV8F9pTvmPnREqKzcxQHDxK8GY2
0EagwUKRs79FBlPjOHm3UjNdYwNFEYxLjGVSXabae084h5aa/egmMziDd4NpmCcNDsyaMqG3lorS
Be/vetk2/E0pDJpcs6JlkDunOMk6ytCauam8XfFu59l3SOSygoirr5dCPDBYIzHn1xknqpEDItCJ
S/na1eNtuchKMiYtmaMC0992sIjgttou1T5q+CboBkx2OpvEq5HBtqEE5ylJT9hbp9U4KXDWcgkZ
07ztumpYDFB6EzooqG2FNTES9upwUI+c+GIWSRUMVU4Jcvc18P//rpz/xpVjWBgcvp4qfEU/HUJ/
6hnevam36I+2nJ/f8dOWY9iYb3THwOEhLJdazJ+eHMPRfzOFIwyBwcZ2MeX8y5Njmr+ZM/SdvnJ4
9w7FGv/y5Bjeb77ug3THKuQac+XGf+LJMay5EuiXh0PQWuVRNUM5r0O9gBAef98f22Ywp6RTbEvz
HnGXo3HEWaCl7Mjj3LhNokR7TvOJvZ3Kj9BXxKM3l96Yfj0ekqz0t70xPTVETFegvBQQA5RHnBDD
oSWl3iaVdtT1rmDAadTb3m+C5dAa2Zrw5l51uAPyysbD6Wn5DcTlBxBFG72NdlxaNfJN0P30IFUr
jYQQhj00VDNoeZdKbQd0qUFUbHajMTivnj9TdgzXxTA0J908ZSGB6OVizJXLTDrAENc303kaOI/r
DqGYIhwSPEPdpWL7ueR0Y26AISWLtom925YR7dQ4j1UeEkxr7qti2AknIP6rtfaRxs01m8HdFFuQ
dyUCTU6WdkZSGiJONxxK9VKP2DEH6MKrwKXTMhRKnJpevTfYBzjnQU2Iy26blarbKs353trjs5cL
zjcSL6qoSzz2Nes7osoKfe4y4mfee82cmotRiwumN1dVEvSr3Pa58YLPqmRr4SQ+bYmWo8E8g28a
dc6yylhBqqTZmcQw1lAr8h1O9U3cq+7OFvIWyk2/Jw4BatYRh6IYPr/iFarTXljrnJvCnK4ZAX7g
wY28z6N607pckMNKlLd9jcXYLFOxj3P9U/EYjxAb3+NZ4KjdNCSoCQJB6i0pInL01cAWoGzDfFsW
bnXOgCr/7hn8/S33N3YkZy4t+cuB7NDQwZsDioVneH9pJcsmIWItaJx7lquwnoJuZ1udjYshRVew
meTBCm3X83o6S+NXGtVWoOhphk9FfLBDszkhRJUrreBC5Khiq1i3XlyiX6tm6q0zXhXHlw8GTPHF
NHry4Jb9JUr0HjRdPK6J5G1MI4+2qjPuKH2jLwXsBQz77DAwTZOqcrdePc3MI67cFr74m95XWJzy
tc6I8q7Imm04aqQY0i4i9Zm+u2XyRk9i89y00daf3Kc+7exrWBrrflKvJoIX1jgOVWjaIHut4hQb
47URXgvThDSnK5X5UKc4PuDUVliOMv/+D+e4v3nCTX3uvfjTMy50dz4J0WesC/FvJUzMhYh66yVz
iyrpViGLkkMbjmvVh9atRbuOH9jPuUTITG8GYh3HeNTOQ9m/tjq9SQlCzaoaLRbbXf1ud2BuUYVy
Vu1ZfYPTmJ2qeRsZUbxB5GUqNd/ICpqPIcdp3ZTKOMSDspd10OHbjq2zEaN4ho13iIbv5EATkA/9
M95/bxenbFpDwHB65IYIQdkTBFMKB2irMMvCOPIs5VTIsiHppEsCjRYVWQ1n2wuepBiIcVV5dHBK
uruTXPVLN5qMxeSW35Te3KQpMeCsm7St8G4a4g6rEdvluvL/L3tnstw4mmXpJ0IY5mELAiAJDpKo
0X0Dc0numOcZT98f4JGlyLDKTOuqTS/a3AxGUiKdIoF/uPec70zQh83qWyy25r0+qr6lmznVUeWz
0Pvz2MjSwWBwo/0MS3AgIRk3afkyh+NZDYgEyEUw/KrQoaMH8oE+34vWVQwyDsQ6YQmPeM53/Qir
OwbWZWd5BPqP9hLz0DUTF5pAM7w1pYMIu8Jg6WdKA3rAzQHPVunN0PqPks4G4IXgXKnPeVvGjxq6
yrRrEV62CYVabIxRGd06UzB3izTIO2FMLFfsEQTlFmHSarFyJZsz25vGSVAtDhHdJ2Aw2qnSJdrI
ZDLQM/eIE5mceSLpPWvj0QNIRYk6Bs9nRQTrDst8QhdFxG3MBqGq6kNNZB9YOfB583gSIhLguoFL
ehmq+VTHa7CATOVerzB3hf1RRegTWNC1B0CRHo1J00dtD8dFYgOxaKr2aJr9oRr62Z/n8DIMWr7n
Qv/s9JRFlTxQ3pbhdAVm+oH1qj3kCMp8yMNZ14kXzisYz6kjo7okmblBDiVWp57BRIZaexlXZ8KM
NzlYee2gQNK7aX5QohxAfE8Vj8iJ/RRrSCBmWmy6ZSBVWA8GqqWq7muCNtDqhUVaHYocTpul4ZbJ
gtlZRvM7Jv7QE6FCeVKlH7gI0kNf5I41ay3JmLQlCiJVSARSLAImQxhLADtHOVT2OMtb1owG01Ma
njcGnWxW953efvQN8v9/PwxIW4bV1zCgiaIpW7okKgrdEaJtrVXj+pe8Opk0qSAcDOEGUEFDfgiP
US4Qe1pGgitRW46LpTbQRcDKTnDvGqNnQ9bvIsHA01s2rSum1nya4oXWR8HllRfDCyhHWlVM7wC1
ps8lFLXHOPfZgiDKnM6tFhCgWftmIeh7oakgYlYAVgWYQ6hrumttVm/TKh6ul6k/shdK9wK9sh1N
f/lshRk7LmMf3YkdG0owyzu+culcxpR+y7bt3FyWBFdVip/4vWArh+yQI1nq7BLa42mRZZ09aQGn
ClpUNBHl0GQTMo+A15+IhtIgl+NbtOTgHRMjRR1RzU8NteW+nLKDYpk+BkPEgANj/ygM5LEp2nyG
TkKzsWNDO3NhnZVKot4kAtYlrQDLnp5RVhKM3CEIJgehhzKUxoZ2qmfxBY/QdyBl77oQWnvUeDt0
ECHWF1q+A2SpXsOd0eIVQVq1eIVVm66havLOiovRb9pll1QJey4u4JNuoR8NB2Xw4qAD5iB16mUs
FCA7M1kCVKdYl0F0PsUhX283gc0glSphAMDo2/CNyvF4aC1of+zD2WGWVCVKGl1nEyhaSazWvp5v
sWBFnmqAHhfpOd9kIq1AUulPSrEL1DI/S1gKyrrKzz1Vw/vtcMA2+uvfn7X634TXnLRo4E1DNHVd
1gg1XzOf/nLSjrXUCuHSBLc2mCiQDaF1CnRopLQP24Ooyi9Vkx8EYZlug/aRLNZ8UQFZCDJx3fFS
/xBxAgpFlroC3aT9IE+tE8ul7EWpPJ1zMoBtYbkJc5v4U6cjs2jMB0HL5m9mgTOEtKvoVuUUHxDI
xXuV4khcUwajF0VGkcbmzTKbwVGLfLrUJWOZYjSLtwBDPMsh4qxcHwPITsu7HkPb6bR0Adi9uF2r
XIYJEIFhnie8bGtyt2ELnSreNJzpLKL50vRGfLEw2C0Gru1RWfCpqMhJsH50XDn3ST4hyKAwsjcI
yqtjOuP//oNX1/3EP48WJDayt5EIaAYsvroN/vrBFwsCA4ng+FumL52LzHu61hWj55vaL8F9MVnL
XlQjoIv41Ueiki0hItwx7s9UmtTdrOL/Bo4GBkJwCduY4a3hgO3T6kUMRO004DqipDNYV6GDO4xn
GQ2stEZ0YPiNIzjirAyOQRlmO5MhY0cLyzgAtmJPoA2Q5GclfZJEjeRA81tTRKW/oGLZkYdTnHXg
0ibT+WMXBq1DFzGExSEeBbUN/kPUKPXS/+ZDMlRDkmjxWrL69w9pzBsoH+qo3VgjMmPClrqLpYd2
EXu/iQaRzIngTZeTdKcPsCDEfpnYrpCkVQ+SeswHhjrBInQvbXvgAdo07uiMsaxVsUBVRlW7RWpJ
zipC0kNruYhWAdstyPG/FwVd3YoWcdoBU6iT17LHlFq25ygfzqJRlV5bRWTOyfgpzLD3OiqBe6s1
3uco1w6MisuTYWEuo7pxrBTxtNAaPA9DvspfwfGIq4GQFSOwkXxywEXN10xlkEvjQTwJcUtRB+Ji
aZUqmJoCRrFYxjb6lh5+HXQZmGAJvo03ZM7aAf/nAI/5jN7Vm/G1XYB9hU5PP/xJlKgsKemin/K2
InWmmRlI/DCMB0INc/ZXkLdsQobGvTx5Kq0KqGiSsLPQE9hdrb0RDMNKnr2OO42FZjdmRMBQ2YaH
MUcKBRlQOpVHWYLxh7dCOAgsmu7Rq2ICtprGEeBIkDdG0E5E0a4t9XPZZ/0tXkQPKyVqmq7Wr+ig
IUnGYnS2tPitV1qGjRYRWpm+yxMNXzPF+d0BvK61wDzkrAlHluL3WCY/B5x4U15QRgsyaoIg/qWe
cIRtBgJ5eY8Triamq77GlXCXjZJ519QCorWIhpSKhLjI2quqQXMVBd0vaW6XRin5Ga4KDc67nBiC
D1/wKBJr86KkRCjrczw/xDWUCR29bTyLrzkJjs+0RPAyNy3gIYKmRVWQdrMc44sYClQuglmcEtO4
76rnXM6TOzREV7ieqyzIQkzTMvKE+X41gp7aibCgeuhPo4rUFSLKT0PCag9MEFpK3CDSRCz0pMR+
FAvRuTZDqoLUtMl45q4ZEr2dJx9KmZdHErw+Ci4ptr1yy/obLbKZ8rGrGZpKGTTKNHaPijLnXjSP
YNc6wmMBBokXPlzzP8QWMpj9/Sq2FNxYeJ40bSvY/G1HahYSmrp0qG+azuJgyq0E9WVv+C0VlSuT
0m3RNypwod4Z2BnkiKAYuW5hs440+mYguViWdVYU7O4mRWugDKh0vAMkTsWDKifFk4Y/HIfHgygD
FY0VpLeRGsmEXrUq3ABdsU16YYiuq6cuMTWAb8zb2zirNEhp4wyZZBQAVUNtNN6ZafA5mMNNzBTr
ib6XV/I1XwdSjymSJg0oHehUzJmQOKsSsf5gkpkWAJymOoO+r5Qyrx3XSDJBDw6BVFHWj/SFATwA
PzgaSH/hzwiLaV6DugzhLdUo5/W64D8OizutV07CHAdsnSzax0XYfzMqIh2TdHnSJURkWYg3q55k
DSUWgTjQa9HARs/KUteHFOAJ1IwpecqDR91af1tchMsUmBm51oAM+tiSkbozuonoowa6MZfAEhcn
F5VzEiCiGM0mvWOl+NrqElTdWU7Pes06f4iIxwtnMXGt3vjISWK54bTRd20UhydDobtblYfCUsaT
tC5nwkSdqdxY9EYHyvwaS6Zbh7iwo4awBzDb2ZAuBRQq/VFJ2dBN0sJqPhZqL8NPAVAIAbKRB1fS
zy0b4JG2i8SETkEES6PrhOLaTil1jVF4iQfig4qgEvfNLDHG6T3bDBYdZSlrp0J+IkChPmnkX9lB
0C9QFRMinfXIiZWoxqQwriDDVbpfxGaOiIk0jqiuO/DFPZ4awH92FCavuD8w2NOdcTIIiQg9JdOm
M8UeFkzAgL0BkExMayn9GLVMeqT5ne61UkGsVBUtQVbEwpcdTbSxzj8k9Y4ZNwCtDVYz6LgiQwkC
eUrPnYJigEooT6+xGfuo17NnYvXeKdhIl3q919XWyQqXW12TT5BRzHwiRzx1Q+K6YSq/5FBH7lqx
hZoQ0Sms4D+TdYX7JhBzk6/QSuksgo5LS7bfavoraMZ3vTb1h+RFVoQQ5QcNU6BniVI+0LuNu8hE
/wsfPsqIvgkNKGVkRJmOJJbms7pk+Z4qIqDvBAZmOrLvYhp4EdocJEvHXAlpTMeJIjpKxPxLlsqM
jSSPnxAY48OaiuQYasVzRQt7D31fhJX2NCgrZ7pUYtSJ+aFuLvj4yzMKatPrSqhoSmKe5lxuPKND
xrKkhPqAO7oSTBo/jGF31IRB90KVKCNZq+aXNOC0Y3FE/3t5qycsKl06FE6ukYIxM4qfCXVJD2rx
rZpyYJU6dGw50c442sp7A9Uz6XhTdl+pzWPfQbDLrFpA42VlMCprOMwB5Unog6zJhHb2wz7B4gfM
3GQNtetNi8hAdDecLQNAOlmK3nLJqJEVDsZ9oqGHjppP6hTyFZWd5ZCondpFGi2eZWT6Xh3UdtfF
kheHnfmE80hTbqxWyCdepLOpRs9J0AluFR6ypGsONb0xymBaftKrmWUg+yeQqGpwyAWz9fAXNjDt
JZDOlYeAqnTFjrDHDBI3nsImuJ80CqfqUGRH4to6pwdn6iOHgBmhxaCZJSzqRRsjGJ9Izerq8TEs
s+wim/O0V4bZJ4Sytrdl86z96HCJHNm8Py7BjKF0BshQCLN8jYlXtWag/8lHRj6wJ2ameJaBvy4C
LDwQA0QIl2AG9Jk8hLFergDeEUFUtYIlSWUxiz33sEjKN6MgjK5tv6FVlg8oSacjajxoPR1t0zQ2
xquU1N8XisWuuDbPB3O80UOw+NCsey6Wxk/EfsRZOqHUK5RfWU0rNJ2k+VWdi7uwASugVjVjmpo2
txSirmW9SFZbvJnUzp0u09B8RH17AKhs/J4p/39j6T80lmQGKrY//9ruff+zKNo5G34U8Y+/9pf+
fOKf/SVD/YONuU4rR5VYpmgWLZ5/2L7FPzCCSxI/3pzdf7V902LSKTriFlckCyPvV4tJsf4w6Fbp
VHYp6eirUfsfnvc/68LY5f9lYV7Cff7PCyHVpImlKDCESUiTJP3vMe0ZusQlr8T5MGXVI7TNhS55
8ohblNJdhAhHt7xQwCrMpO1RhmahL6utlxNr3ELQOli1kd0q2c7J5QW/MKrUw7tm5UKHbq4jlDYm
kYUQ5s9zabQPo4WkM2f/50wRQmMW7zsGvEEHjhCg4MkJBaMug6ZRmW5kSZZk9L7C0EmcIEbxBhVq
fS00BKYiXGUw+b56rTPIMURONwOxWCh5QD2jBhgtFl1RSNZbhqUQKnzitDXQTxWpw3421FW9Hr5a
SibZmaBhNbFYtDajnpz6tntOolucNNV+Bl4RdcmA+9v4FhFNsJdAGQIW+jXCLGoVKXDB2+2yubLO
aol0ghKDYAtZ5mdLRJDyaovIKX4ihlOIKKWOZosrvTSMC3lHAq6IGUqipBil+k4UJix7cvOO8eJX
hMjeKUl+xtdWu0siDnY/o0YfMpM9ZEQEly5fsNxgfEnM5Bir0NeUyzh1BtE1ISZ+alcK0ZooG5aJ
wdMwjxNxijvD6uvjIotILqwUJFOELTBBD1rqwyUO1e4k6e/kmqRnZVAvhJRCijMQ605J27tNVaV7
JBWoKfVadobJSL1V1EoDjsrgXK8+coKWrY6+HcJvlDSFJqAPil9V9hU4u1nMglIjqRBaHsSLfEQX
0z7pS3UampGOXWUSQ4MsCGipKHQgFMsfDeAcBMj6XW8Z+Z2mMkkb+gwtcxXCdm13WbJMOCKEuNPI
FzgYcSRfAdmSMqoyGOfdXRBW56myKoij1GctQzogtMZotph7VG3zU9BHld3SEEDTRuV+IZ9sTJtj
FpoG8sfgebLGfAfOxXBbFRAHeQG2h4RZtAVoLShoYJ+ZYd06qa7CxjKp+gLfJsUIlce+jj7p8jhN
vKqP8nbYS0buaYXws06ZSFPSHFYILlkZoUIl34tGwTgmy+Cg7IXb0uJ+DUa6C6KeSWeeUu+sjvMk
gIQI1afrqRlQhCNj2R0nuYerN1DqH4zvXRSlB3FCAwEBIHTbmkibpROpumLoHnBywpjEj2HUn2MR
8JSpfbR00k/CNvieCyMb++JxiSTOuCK+qGao2iNIqCJNdVeURXFFI74Bc3mk5NE62HHgWxOU0ATw
jhrQbPty1i/lGiE528PE9nGWH+dYzA9hMT5YAn1kqT70uiw77ZyH+ywmYHkUfpqkAuJuxy5DyfUo
4cSmc/U46xF5rR3080oqfuVIa5cWYEG0BArnS0DbyPBMKWzOmkmIsYlJgO0r49ZctCfeLOyqaXmP
k9FHziTtCgYkN5ON99oo92Vu1XeKZT01UnNuQXo7OlJDB/lnd+rSZyttzqTw7VXQR5TmlvxhFe4O
n2Qg8iamnmaSbkJwo3Y1Viw4wXZMFIQTvHXLkrwFNSFbLBF3ZOWsYJ2+MCcbLhIFQvUUmLgkSA+Q
7ClNaTTV6ruiZ4sPFNorpqGmvoGbNWAh7mmy9VToVDMkIwYiveZ4iGqMAZbWU1pzLQFpIlAHCPGS
DZ5Yaqj0yamrpig/oHIWbEk1yGaMDy2ZGeG8h8ZqFc+Z3FrHMq/3VFXTvt5HzcSOhvFBs+iVyfKh
gVoOUip3c7N+gwPbOmOmQGouWgwICvq1SqLG0cdeP8AmpVaJyFPSmkM/peiIhsAZ2zgAfpugcGqP
cw08deq09gX/BDjA7qnTdHgiEJiJyFvb/HlEeVAKdtBvyFZRH4xB9ogGmUE309QtkxmLNdoqYBXm
7Q3SOqw9dk4Ajsmn6iD8GrAcabgZEz3kWRHTHXxYJclErL2YHxV/HNPkuszg3Ps+LC+pHutOp32g
0xdWJzCdG/xQVm58UJujVJYHe0FmazA0ouy2HanRdYpFVB999s/UZ7VPNZduoobFmFwPwW0MycE2
iuqojN+XDqk9LabXzu1QxQoQRmEUSSvnsnG6QMePcDB68V0c4trtiH4Q1qZQVUmHsES3ZWE0FyK0
o1qyMMLQZgyVX7VevKQAG2yiNCRbaQgbkJDySSYW/l4TW+Rf2SVY0huYSk6FTrZ22AMf6VNdwB1A
eK9rtCPIjW3INPtBxAcb06VGY5vg5Jg9DVzFrFBerinNVvmKOyCVNumupLo+gLEnhwMLrWKtwSs4
xS3pWx2R7TS1Mzk8Ec0ZQR6OnUjIwdqNcTUdx0xmPooleXO5IS8e7ROkUeJwpMYgewqVTodQrn6H
pJTbu7jgMw4hv9UpCw89CB8aaTkWMhDjqHrAI3EsE065uegpAATx90HUtEsoiG7Sp/wptKhJ8EVL
XU/QNizlmlsFDp6UKEiJDfhiAfe0OpiHqFk/zLVj2Zh7OQl+oDx9tmbLtJW6cUMtn3ywqQiJ5w+a
07Afydjm6xn3kqU6XchW2jLAjuboN7TXeDY/tAgdR9+8EMqFKqFbK42vABZnJ6nbO6DGDArkvRvW
qdOTO0BlGHQQxBI0IWBDI91uFQ2n+jHOmGSNoXMLxoIdJCrkLt3sdgEiOFYb+4zYmXg4guWw7FCg
PmDO7TtymjzGkpHqkS835lkiW96N1NDrZWAzeKXvymF4SWe8naC/L+zZsDMqCgY+ZLvJRFCOmMjH
sCxfm35N92N0g/Ni7GOpfbashvyOOf2UJ+i9k6DcVcXwDPiKdFAJzjHdUGecDHlFI+85uV0T3h0m
8YrvvWe9UpPlnGW3Io6ei7r+XHfAKXESDrnhe2JjMXibcDOR1nLN7QNxdvVopG0Wcfaxx/Hiya5Y
W1UKUbk0X7mcdBypQTJgHy2eQ1NERsTMHiJklvBgrgco8zmBYnnppmnHhIt6h2sTnCkExslv1miE
r8P2mD6BPN4e4wRgyakPwNKx2vhUNf48mBr+gkbkkhVg3LZ4AhIN/X9saCDgtvtcnBlm35giad76
gSA2tCVWxGCF8CkgKeyYEICYoqYf4oakMgxDv3Mmt8TItMWSsN3afkBCge5sf4jQyQiAAykvfLLT
Cj9KgpyOdHEkB7Xdb4+b6w+3W9th+422rz+0hCX210Pbre01fr/m18tJVcAsWc0IYpL6fUl04iWH
xzAWraNugA6oBMi5YYFaNQ9i1d9+wVhmcR+bWO8RrhHCvr43cyGxZI14K/DkcghWRDGcIRCwplL4
zRBim8gN2CLbze3Br8PfHtte4W+PBaRZ5K0CTG59qf/uqWZARz9JMLrh0icjPcL5XLFlxq7BIUxx
D1c6TkraT9ynw/mSAVN3x/Ub/fpaSVcqfXJy+G63rzmbmmZhtc8v6dP4kqfAOortMQqV5aFV8Sr/
1zmx3frbCzYATZErYzhXiqLyvw4itlpfXg/bYzFVEnrvGcq+9S1sL5Vu59j2gr9vwkZ5XcFR7rSG
s/arxXi7lS4zH23Wwc3qlJ4OBM5nK4skhAojV6tegCKaV6uyXmbH1SOs2UaCz+T31xaGNc/+fXv7
7BN9bbVrXeCIhBYwYK2feSWj591u6aulZTuM3SWtUM7Li4r4HT03f9F2M6wxZmdmuNdqARsLQrjt
MtoOhpHwLVTrFVVo3eyYMZsaqcJTtlhcOgphMUhBLC6i9e52S1zvqkNSi2vlpvGtIUHqLtI8K1Ay
K1X5DeR/f1rdtGAKdVD4bXPPw7tWqJon3KFFw1AiAypsyUYkomm6SS1k/4bCY6zttSZ4I6YFNqFA
kwjAk4yXrG68yggSN+78sVAreGMkeKRm/kDDHSl1WCTIb2amyx75AuMlmznsFW65rCsPWUhtVaO+
GvUs0GozSw7ton/IkpQcBtDQSpriilsMxdcS8Qo8V3Kg0ZJaACj0KE2sIsJUQFSI2KzV2/SEHJNM
JkLfr7JcMkNi1Hc6glpRc+upHxg4NLWwuhOhfOgIHE79NHwbZNJZ1IreaYRcw00yWXHAsqW+Pha/
uMKfVCb6Y2OxLxMEoCq9KBLy2vcziRtOVNAzQ2vEAKYTozILsEQsQqYtZgVKz0N8lRVWhFLTUJuP
9DI/pHJH4RppPSsKTr98G5DXc27eLPiAMfK/PPi339l+asUMcF+/V7b6N4q81a5RrMv2M3QIOqPM
+mvLAES5xOofrAiAxQQBIK2H7e7vA9uSnZWlzPOrKS1hO7MQo1nrxwiIRTWlLBJ667cHThis+2ml
EGwvBEqn+v2Szeo/S1dugT7df/0sWNkGw0o52B6rN/IBCITtif367K+X+LpbtHAU5BmiAjVLprJ0
5SzMkMU2MyF+D1yG282vQ2Ym7X7Ux2OS4UBQNcT4EJ05/82eayQjJIItKDCB9bGvH3zdpW0wEl9Y
hBXRnMbvX9l+GqbzD7kFOvT1u1VbqTuJdR4ann+4GdG0EWuDP7iKRZYHiKXPGRE8HpCX3N++BxT2
/GD7ssO8tObddlNe5yVR0V4lRcEhslpCt8NKxPQ3ttrQLOZusIzAoc9U2g0KZ59QLvlgsnAiBqL0
WZeX/nbLqviK//aYii1sJ48ywJhSJehN4hOAnd76YHXXPznF84/5NnGD5aHM4/go4O2pYhaR43yh
jc5ARTWdIAFuDasRNxPGQ6jIzAyUqvfaIB/YuIZuw6Vhs8nB67e9g2UbEMv1vW1vsBlhkJeFGDnb
/z7ps+aVlXJVGqH20ey0R3P4Pidj7489VeZKlPfBOkHKOnJd1TQflPVvbbf5kYy67rTdnzKK/NA9
rMRNppA+4E6Do2KEBLeoEPiPZvqzWwf/7YCmV80P/TojiLmARTxM5hLYSuZDUCp+H9oORVJj8HFL
q3N1e972015LGKpIsWAGSLZjnzazE+WcW3/5rfWFvv7H7f/anv4vHzPbiFf8eoXt1va8r8e+7n69
zNfb+3osqblYQRhiyzGSl+DrlbdfNrbA8N/v/es5EdkalOVl9+uh378iyAZVEw3lSl8pg7/MhOeh
w9I9ulI4kbney9mI3Z6ply0+l7Kwnn0Ur6LyoFI98bcHSxQdqF9QSiWJfljGcGcAxfXLEEeK2iiS
LW6nzHbmbufJ12EyzCsIKtlrlqQS3fGBPJXGNxHX+rHJ9D8uBs76Il9pVSVZDd06D1eJwWSCaRjC
8fomxGZ4HGW98Ex8+2Gs5AcwEC3BrlAYTRO3p5nD8OBPQOza+UqOBTpSm8RAIxokx3xdgQIGuJey
Dm0lU7bdSSkW2fU1mMUXLMaL1u0bKfOrLBrwxee/gJXW/4PGwiX+aMqWXOx/Br5uBewvSOz/hjb7
T1zZ/zdAshRcpH/bWTh+/oj+iST75zP+YVmRpD9EFbsK5hRF1PGo/FdLQZIMvCkKphZUn6aBvOsf
HFnrDxHlvUhCOMm+lix9NRRU6Q+LaR50nrJKIbC6/N80FHC5/F1Zsb6EyPvCvYJ7RjFX/dRf1Hup
FNS9ZgT6VZopnKdFCWUzDo89zCMa8nGmZPBt5A5qAAdAY4Onh9FtO/0yKaaevN3cDkkLcaJNWnPX
11rjb4dFiFp/Wg/bXSz4DPlFFnnZKJPkuQ6924EyT+Nj4fzz7u/HqIBg/GrIz6VbiOuRfV68HrZb
cjvxoLquOgIjgGi5XnF/ufiCmpgxGqU0ZctX1hKshYQmX6EyGSZl8wAX5D5QSTuwuvpK3RhrQIQX
E2cPgfcG22GyvLh8sSqMXmfmoKXXSEGGN4n0Xk/pegp5lPrsihpDO6fvFp18GqI1TBBd7f0ZeKgP
YVvyarm9F0B6+ZAgepiQBgCTsK5uZHANnmDwnsLEfO5ni3YCXvIa3Igio4tPWw1BwLqlnZbVMr/d
bJuWm9vgpwAsSmOh+T3WbWPf9o5BohvHoPPqLFz87SAtdbQXx/huGtryEDfzIVw3qGlDnWwK/XoN
VZ1klB4VoZwSsrXuRxKnpwhpF21eA4U27udgrI5hSENJNSbIQepjnsc1YW/579mmX1eS0qioZOGM
FGjWuevrEK778K+78zpJOcWYPEym1HtQ1tkorgdxneS3W9sgvd2STVkH50rvZF2qbO98O9AwYOu0
HtYFgzzlqm4nWDt+T2XdypUK072ME+txoQxiw5VgH2iHya5+UM4SK2LTrp9l7dFId9MnWa8YC+Fy
lJ0Hhhw10SB4kjMguPGCfbQTdpBfzfnH6sIRHmvynfv+xi3k+xZb7peBfho1ct2bxbtuwFTdegHL
TOOUrsILu3hLf7HHs5vX8sIGEwWJgq00RVHhsDTetcudMj2q1WepeSZ5mWSiNhhBgMBWkSN1Po2W
cQd9ZNy1IhAZm2ADYsiPy7v4TEMEUQo21/gGiMtAU2BHNDxg6OvikfqqSP9ZdojCRHdvqESgOQNn
YeHqPxNYPlBpEUrZZICvCW+dXTwWj0ri6S9670BF4WOrkRClEO12/eRQV8jGPcAXeoduZB3wT2ZA
7k17nAASw7m4VtZ79YkVgY/vbniKHxBzIF8P3e7cPQ6oKpGx0Lmwl35Pg4QoSZwp4GxBIMWn8oHY
qvbG49U3/Lruj/SII/YkXOHN4kavvvWli4UjwyM/YBx1CCVMKIq5lA1Zjqt+q9vTsJ/j+6rdwQaY
f/ZUt5oPIkYNynAttq5jWe+WD9Gk039jycOn25GKhpHc2ok/8DhYwAgzt71C6QcVPyHgln1qRf0N
5kFxLz8rr+QZrFzY0Ea9l4RO+6CI8KV21WPgk7VElkbhrsXu0NO5Nm90yGBcQXpjSYqLbxTd7FEn
l87uXot347l4sdzsLoE3OLpGf7Kab4TmGgcqqgLfInVh2J+LjXyP5lY7fBgIzdNncx9fMsq/93Pt
5J1TWI75pJyFN9qm/DGctiBcf05PUATDk+4T1HQ0VyCbK9ACJOj3s2w9uHZJsE8gWNpkmMaJk19k
hZHioL6wfWWjgv33IS0fh3P9Mt3L33HbNG/r5tHacbINZ7O68qX2v/SMDAdqkNAFXE4oLfPkZddT
1TVOFAaBgYbfm5MbH0XdLZ8QhsV8E7vJpP8BWM2V3O5BxUP0i6Sq3UBIIToj19ix5/1lfURPaBl/
qp9sun/En9YD487cuvpj6FbQN+lfL89Bhpgd6jLixlN13yp7Es6k18ABvmP5BMetjUAkenfFAenZ
3Vy4FdOBDhPUJj3sB4XHEoQV50OOMNKNPuvWG5H5O5/DhQbDcKkwkL0SkEb0au4NF8vRXZntoKus
IDY7eKNfkrikWFU7HR3qCRvzU43U6BRj1EAJbh3MX8XizS8iQVGdq3RvrfKNsSOYscnZk05HwsmM
m0bFnFrSWUyO8o952VGs5JJiyuXl6Blhz2q+Sfh0DslnF+514uHs9FDepAgghtv+WJ5oKryXPwnO
INjbBFoHjof/H9nTLnmbn7Uz/meGxXEfuupx9Cb+/mGnPccAG3ejB5a9t8fvQ+Itx+o+6Q50EZtg
z3dJxzcIMEUfq6fAlwKCIw7ZvfBRw+VkwQlCLgOUsiuepoi6siPHyB7t6dy/BMsRnYA42/PoWIJn
8neU8EPsNrOF6aT1O6w3BRMd4w462aeEk5LQPABPqHRpipBl7UalrXR7MTmkgas/cHk/5JfkPUp2
1kd46wJfI+CBAUT5iY0HiRYU78Ce3srhOakvqbS3HoXamQSPl4EfSGlzFs6G8L2FsioBcWvPzYf0
2L0FFxozxnyf0jUKnfBlFPd5+aJRs6iaQ9nQlkezue+kF+TPovjQTneG+AtyVg+5h+xXRtvcZbNN
6TjPfubJQRzoF9nyw/RWUauLdvzZxuPyGAzf5fZnyyDL1VuTDGnQTLGh5mZoABO8S3p+z2sA4qMk
hw/dY7BYU4Qw6MFDC2n2263FN4Mp+Hs0vBItlSd+MNnlr+zIv8GevGBy+cMY/8U9azM/+qCWItlP
2G4ewuwtVS/yFc5E3O2Wy3jcUT3zc+JMmfpOIlJJVBpYWcOPQT8nVIBz2A9gj+lcenJ+QGYtl8Rm
35cNknJX6i7DuOftNcgxZifOjxK9OUyc4HIRTh87h/5aaKOfPyIFSRjGyLF6MOCcSdUp/Wb5ip/c
9NN8UK/K3XIXPJs+ZzTFtZPwZmD0Y4hJJSQXu+qNt9Cu4Z13QuyATiyUKzJlJ0tcKThQ0CrkR9ly
VM1HhBfcMnd8Kj3NUTxQIBnBlh7JwEX8EnfXdDqP6mWG/HCCkOu9dPRhoeN9StGHGnmBDK/UVjA2
EP7Y7MyG5Rda5hBFGfB6HAOgqk8BcpD3jkA/OooCLDsC9LRdWh5IpKxppIRMn/sxgcbt9dpFGg6D
6pjZRSessdjJlRtmDwXySvjdCNA4u24MRM/rS412fge+xWR1a6Pw/1kSI/ss3Kv1XiIMh6lXR3ds
0wxMfsbpgwzVJUeUYRfzHrkmMYuossfa1aCbYdxS4du4NaB15WSlLwZRPvKO2FyMxfGH+lpdrG+5
aRf/h67zWG5cSaLoFyEC3mxh6a1IStww5Bqe8Pbr51CzmNVsXujJsEmgUJV585oj353q4LGO1qOw
M6k0HPNWlS5v6SSv8fqdNmNgfqm3whU32WlC+/baTtt/guHWu5BBg49xeuf2gexageI97+1RCPoj
Ru0k8K66ZbMf1spHtTjqGJn/1vdx186euS95jdmL1uriCd3TjTo3GbaYd72LC+gENfbikmPii4ft
qz1hiIO+5PwylHm4MuWqRa+wfJpen14RD7cv+wbSI56kJ+OCFohf1od465pbD0nm0pNyccx9/Jia
87SmVuJdkCBpa1NA6i0QKVSfLYY0yZFc9uN0G271hevPPxZ36/LIEArteE5mnucUy+ZteCNvhhVb
unACWnxust1zZVyly/wbjR5B2/lzO1/qFW3AUKLSt5k/h9/dofxU/brhaIVTzhpyRSS4cOQxYD51
y/AsvBk/LBzoSRexvdHWa1dJCaSRatuhidDFmzmfCQMlSq//xPVJuma8WIncgZnKaSABqAjwXalg
TfuI29LUf/T2BkY5Xk0YHPX243nH/FKFpu3DBMrAi/2iQxx4inWv6wO9txt8NVC/6b7ySawQulfp
E+rJvvjhnLYYluW+ckXEEgXFz+wJQbvrWkI0Hflxoauq9u1F/Mrd2Xo3iXP106cvUXqOTtNsCXIg
OjMfqG4P/ak+1fJWip3+pIBzpcv0IyZnOmLVVwfSuUh8qs7pNx++UrwB2bgz6TwxCOpW1QEFVzt6
je4RRdkbO1l0hXiFgLDZY+fLrzJbYQj/PKntkpj4Z+aZIuCindynxnns0v3jxjvq0LrMsfMM930R
wNtNWp+2yfqnUZ4LOKc6pUpgWlDHZ6NEZLjofirY+sM7Iq9UcRHLQKZdadJ+WHLNAfbUDfaj6DQY
NTMxMJFa18qsurRl5krrEnOlDJjql5jPF5K5+vsPxpDWSgAeMs36/lAAj6BRd6u5A876++rve3//
CVV+aokqFYZZYywLBXpdYj+gYFrtEkg4YEmTVlT7tMtIOIAj/74aJDDOv69yUpcZh71+kqlNEhCQ
tx5Rxone349HTWmfi//712pZ4m6kY5HSagsjMR1oFO9VHfae/KRSJGXrpeoHY+te/+CfmW+scKmt
uAkI/VzhPNouVFDh5vEE+X5WHPt/Xyolff70YkLJB6QU+Ea0WM//4h4ur1Me/y0tWsP26MSY09QM
eUgUcIrejQ0bB52Rf5Un+fnqUoZfRlHreqGo2PGuTCILvnTJNhFO4oluCzuRTkK1xQ+Nk4JwxQ1C
wiZB3mzTYG570S5GR0h8Sw94UVXfddveNhz5rJ+V7ST5BS5apg+pDJcv2fDy3+dtOgheSy1q4bFB
re+VN5NByyZywm33IX/QIM1rPv0ucRliCk670G3rOEVu56sf3ba603WGg2fihwhFB/jdhIBnl0+7
v1Wwlz7ClXiQ7vq5/RImN/wF6+RCqx8FTrL4ervc+6lCoOvJeCz/9j/JgSa1zE7al+lqx/Gl+V6k
0UnbYfY4fj3955LCA9VFuWmZmVElOc0/QXbadzKnfyNfuifUfR/GEZdpLp1pTztSpF/NM7oF5/HR
/Bb3KnSExklgbRmBtObiVb8Ul3j8f4RgH3AOLFu+1mdIQ5A3SKIv2F03ypfM+XdsMCKzITVW29wb
ILS5kc/tLlt7OkwkCSy0Y7sK0Xrbym6SgIo8HD8UfD/QPP1AKGCUyWha3bfJYsQexNYTtjwX1ye0
4fwRL4VuwW3eH375cNrCbWW4XqVTZE4CGOuHG1YlPl7Pr4TYRKhMNyw/iQrvb4L3PToj+1i8ebwZ
TuykS305EyW4ffg1Rph+vFIWNco9uvqg/YKRqP7wqpXizJPzXLRrq3Gsr6dkC+c28nL+fsE3TsKp
wmVpq5bISjnfT/TPyhocRVoTQ1Kekz1kvJ4QxdktBg9BnPrRIC85iQPxkraB6eVPuchuNUg/p9rT
5jdS2ScupboUqi256ipcq16IDBWiDzV8dYKkUMY+ywhuCN/SsVcIlNpms7W2jHYTGz7jJYFc6Rq3
aiWtkRVl++IenVN4eoU7/eB7cHz0eGg74aV9sDId7gvWcF9Q2fGPiG7TQGupx578o9J801EJhMY7
fA5UM1h8PM7ysl6MN+5GFVh+uX8lCHzI2PRfsNPIt3Qv3asIXMR3tfTxUYIj6HSFL2A+e6I4P5Y5
6T3uy+ilcJmVVMReIjkC24KxuCBNmC/axh8nW1dPHfATB2fuAJgJ0rGDfnQuIi/5NLa0A7n5b1Qd
RdhqNbbjtvVN8Ud7qgfl8gWWYS3W2XXkaXQo1R9iAEYA2+wq/jPzoN/QR2LyPtznzaP/jB6ovZyY
c6LhTQR65RSUpRyljd99al/5wsgdrHtm0MnEN3AmC8/P7E27+eJ1XJb7GJhppIhZjBh7iS4jhiec
Vp5xcLDb84N5cDgHXeqWojtX3vgl4d69Rp35wlsap7m/VtHd/AVFwIrgzMJI8UEPnZcTCPkDR1AB
4Z3mW/tikUTvM8ZkglPdldnVvprpmJMokPj4rybvJM5hkvNRkuKRukVGrbbuD80OKYchuP2NmV0C
jWnH+wKcWOpH+CugXMlhuKNdBMrQQwcca9JuaQkyiamQJ/7CG2vuE5RILtqwfdHGOb5DR48d818D
/pUxYrTzO1r8yFHzQAD2CePVsLVopg23+XpAIWWpb5XOzq+QT4Nkb7Qwd+z5lt+t06Tt8tQbMBWW
nCw7ZukbbKDnLYSImTp9HYTDthlfMAtbqJ7sxgdnL+BQuHkIvnwWNQdHRZRaTOhJRbHZ6Nkv42oz
3/pDseoXj/OE3ASeiT0fgbWgNXrc3fonPfKQhMqZSD7oXbOyUEyf0WIeMSv12aGxUrvIHt0LSNoC
Z/fpkh+liI2tHK6gXpxED+0QYdc8eBw59ZfhGTsQtHgN2xIsDaHlttzrh+mA+IwQCSJTn7BWbXZn
faX4eOjSjvJyx7g8cR+J8pour50icaIzd55HTrh128w8xrjCscOaPIxfnBrNFCRYDCjoQzt23nVx
SbfDwbhjiWA5WeiKv6MKqxObobXw1eFQ/AqPImN3RXK9CRIa+yP8TMoI64DymseQvQscsRB+/643
N0b1RKJ6HdH8cEUiZ9oAb0FtTZ/9CMp9U/qa5MSjw+ZjGSjSVoza8F8lOEqi+YQXWU0rcQqAsMxf
jlpzcEhfE7J3iPqcUOyiLKx42BoSrabdvg0n+bflNp953HSdgbQHJA52lwiuLPsPjJUHj39QVXFl
t9EyMv/EaoTNPtoVS0wuIt0m05ZMjudnhAKSScA7vin5+3QftjxpbNiY7CYdr4oDwzZLLujaM8XJ
lvWSMIYJYRLLqVjSoXKtBOVCtTAY3rzgqRWIyw5U4YRE2Dop9Le8d663em5I/aw8vdhkLeikcier
E8ZohhfXvKw6SFRBNfpmvu9YjT+xR3vsaxiPhF6ae7r09jKzrBeTxrnnYfQgDi47yPn1mdlZIE9z
77ZIlUc0hF6+0L4y6hT1dcMf/TYqF6FxIFgKapnd0FVybKP4etrCw4kLRx2cTPYwGHwtFBU4xW+z
IwKIhiSdbthybNSVF9MnQ9x9+taO7dcePP2KtiyihpLXuHnz3A2/EhRz0296usudeOFQBBTs6JJ+
imMTLosg8WPtwE1RbuolPIYX9QcNgLHr130LtEmcHDZKdriw9tIL+3Wl7+QQIk12+mKZpwHPKPEo
LLwiABfBf1i8FDyYL1oxfz38UntBxGkZDmEZysVXQ6feS19TT2y4PX+NXArKuWP7RvKKeZ28eHDn
0H0cGzaSFxyd0i0W8Phcfzg1F32Vf6Yn0dPvVeHq0F9FG/0tgH43LKUbxgj/rHoRzo7kRw5jHbzf
x290qE0QLsxPtl8Y0PmFQ5L0M/HMhX10r2e3+aUWhwnd0sWVTAa2widHerpqHHVlbst3CUPVfzpO
qzU8lUuLA0iC/Y0YgNik3EPnsUoBwviW+gJWRSBLMur+YYnpxHfMVXlW5F+5c+vSrTp3uAxeeM15
AijwBg4+P38u4KvniFNt/V/EDmzZ6GFEkvZgZjrgmJDz5dW4kf+x68JGj7Fi3odrVll7fv5gev6w
n7VLtDAMks10bDED/YX7xg6ul04JDpSsZoYfw6/iTqvkUJ3CBav1mzeJNWbTbgBLy3LPTa5Wj6VK
6RZo6Vambb+b12qneuM6DjIfK4RmthU41Q9Ane4fx7KVOdmbfKH00tYpTckq20h7bT5MsFHAyB3y
k3zrxB5VKwtZ8uHII1MYtVeZ8ZDWobkhAiiKfdwfxWJDa9d/WV88nALu4DcWi/wDAZvrZzfb4Yot
+p6nt7mMtylxeaBcLt/PPXubN/W5ubApJuAn4DdvMWWCJy/Vj/nLuqEini54z+Z3ziXsibNuF03f
HDSU/4+Ncn9UbqSvzW+qEwE/iycWdMvolFM+vGlHspDMcyrzlm2kJPpGfoNyk936RfeLFIWmbJ9u
x6P4jkEloepIJzfPtWp4sI5p9zBowKCmhUpOsb8sPWsbEgpsR4vRUwlFowLXPGS2vuLx7GxgKS4s
/3mw1uNiPA3vUmBuarYkmqXdBJGMe70HEmdQEfncDQKFZAopj+oiMm3pC4+k/swe2bz2DTv7kmpn
6heU7xCDxRfmbMLhoBtj56OaLL26glmNRsiJN1pgBS+d95sYuzTTcPsA9RUiL7BKBuHtMFpfEz0t
eKkVIBouUBCfsQ1+rk0C2p4O/0CKf3KPmNOV97NjLhDyT8qlZGNNwaJAG4gSIjpmkUkeBWLpDd/S
ql619+Gtb3xtcOX30dFdbjoVcyf76Cmfe7o+CtNToTjSXfP0ZXGh41szEFjSWBgXmNjWNtuV0RJ5
FzjfzDOS2s0Hjqghm364QALO2hE+H4vhffyHCA42prCt3oXW777bK1EJFoHwR2RTxAulqHGv5lr8
ArjSek+9CataCqLTeB1qT2t9oIviJ6FC4l2B5pO8WIqLVlnhGoTiREYjBdDUcMM9GNhd5CErahjj
YQ45OvKmFWnwgVPuGmGYG3Cf6TzNG8XD9+5cvYcgSoygKMaNycsBY4BJTmp67/lE8XJ4jwfcx3zo
XcRERWDzG5D070UjgHm1J25b9bAx+AJ4g29NiJOLAGFiG8GG0RZ+Wsf4p1wZemC7iNpHY8QmLeKD
Mm8lcutYFoROOJV5abqgbHxC3yLa4AxvhUXJZG/igHaxb8NX1hGfNqFs6HdBFL/JenTCd2whRZVc
R6wzXtc/rl0c0aF3wmF6UGnYPAX08PNp2me7Vn+BUsXB/B7qBb9MXwDhxsi8dMuundHt0O/9TL7K
Q81s8VDt0NtigOfJfrnKeXgolTlIwq3mlX7x2V21r3aT9Ai73PBTBEquX9tv+q+Y7Pxf+2GOr4OK
WR8ywVWzjrbMWMN/ylsSWG/NCkc0Gv7prv572TAj5ohfs1GOkGiBqpwnDbO300M4zLT92M9l9vyA
RHeY5x2vGHWr8f3xXI/oqXUeJpvNOunwHVuZ6QrqmKZuVOAetA8xoZuOhG6T6M/XmXWRvsTZIf9R
sgKGlkoYYHQy5ITDBXPzjvlONTN0cxgT1fbYBc8wkF91BDNR0yEVDiledVIpynE1YUb3DoWKqSmR
PgVBR4LHsYDxtflJcfyKB4PtbWvLYUVBwLyQxs99hRl+Pz9QtT8Fl93yaR01LYizq7aozySVTCYF
jJ18R0/7dWS56SL/RLETohYQ3ZRpcLZnwDFYgNJMPxc0LpWHAYaxS3zcO8Ut3vHsY1T3ntww4eLu
UQGnOEG6s/R6BzNJpEf0iuCfBPfiyLmRvW4b7RNt2/RLAxUPNSgZ304YsGXv+LhUxsk71XJebp6k
Ic/FghrN+jQuOTqza/qDvpSlnm9Sx/JITHnjbU9sRndgpvw4bkLkMxSlmP+YBuLDoH+jh2egaH3U
yNcBTJJbha8CIFTBJ/CEX8QpHxxyMgktHEj9wqLYuM8YqsFHo2/Qcayhth126m9+rChxlsZ3oduV
hyJ2kpePx6alOQi0d8VlTTw5YXmSUp9Z/zj5JJS1tfuc8BjFwoMhVcDoMHpz4TozTWZeZryy+Npv
DlDFSX6mS2F62MZQphVbOPXiFdHZXmA7kplMzdQ21WBbaIQEogpRcyLwR3Xr4NkXXWK/OaemLUpe
2qxNrKHvWC9Xh/JSFAsDTx60NKmHIKpF39uj9TtMwxW6I9GHsIXIZ7CevBW/+0rBeQIdeAe1MMgV
rUSznbbPpWYLC6Aj1gKVHaE+F3DZiVQcCqazcYD5pu3lFcejelX82m9uCqY0Ak5JTn+RJadOwG2x
JoogxDhJ77XUYufwOp9RCnXKPcbWgTfIGIJR1sIEJyd/vXUSzYkFyKq8NX0Z4mJeewOElOiu73Sv
WaGJ6WAbv8eQDZJL9Xqv8edIhAYyPgex4qQG/XRgYM7AaOh83XCBLCk3SDDy1A3D0/kKcuExxnrv
GFNepIOwzPfVW3biUId2ra8FNwmUHwZGLwUtuadLBg6xw158FtV9shr2OuGNDyf7fdzE20TvS+G9
rD6eQbLCWMgD1VE+AbvbO/g/REdyIiVHXtd3gus8Ydle4jMfR3UfeNIzH15GS8jKQG587mgb7sft
M5DxGwFUek3oSFVm0VDbZW/1G4/m+MYiY8OTK187K+/4SWFWTtjQ0sLzlByo4kMEwrjqgDFtMODd
9PSzkZmsY7TILu3y96ms69QzwYSYlXFEc+0pd/JFMy0i+quWmYs/PTyN7WUgINMv0lViLvFrlAjp
RJNF7o/hdWowj8wyfFhk+cPXU1Y/IpzX/AGrULNzMuyG01tWUsoQnCXspC0HC37JjL64epi+vS6v
hlqPKA7m0bbyUf/G5/xrxC/yl4HwkZdnxbx+a0WcLsZ9BY3SrVnXv7XIEuFIt3H4v5SqbWIs/vp0
Ck4wTJaAtiqbEWBPLC2o3xt3h8/Y0H9Qht0g7bvGVt9DE3LEtXlidjjWnvGjJR4hWMy7HYNBoYok
cK2v+0/UaRLPoJ38Y86xbHf1aMO/H5NgGK5ht5MUMmXtKPWeR/I/KrsA2TW2RiAyGyH6g8dP1YK5
c5XOpdxA7Ge2dLP29BXfaCoeeVBHLkwIvPnJhUKkAN5hy1/mGulDdCwvhBPEPgIF/PV8JQnqYmMV
/jws0AZKHo9B5eKPIb+ph/BXOk3Mm7/NzEEG6POnvwLobQEs4co3/j3Cum4ymNW2uYkL5cJIUXCL
s/Chn8aPMFlIS1kLMIL7bihRfjqXkwIg7iKEy9axAmaLF2MK2DKac72K8Hm8hWc2BV18EdE0Fff1
V5OyM7fDgjlDSWrEyy3Jqfz4IAXDd3poGb4Jh060WfHlRflQGfLE50x1y4v5hZeLBviz7t4YnsyE
h6deHZgQwt94jfZYH8UvdZ3uLT5r7TQMOP/4KON1vteBEr5GrQ1AA7jomSEzEZwPD/ab/C67+Tm6
s+zCswjY7Jh7Rj7l5Oabz0/a6hSEYTEGKTXYrzHY7aUCFHIIbMNDhyGmyoZ3Ti7zGW7Ak6qWHZy8
NQSjJPbwdH5Z/I21+ZdxQa1NFuAUy8YJd4HZ6DlHlZu8MbiFN+Vlv9NZ96MjeeFUyCMHL0QAGwrJ
BcBy3e7yvb4TXG5pcsfPvlvHfn0qj9ZSO+DceRgDFMsMDAcbWshaXmgH0/La9/jGoxutMOY/ZrvB
Zbo4jWsx9uC9AMtTdh5daUm2V+/IhBfak7GAhwfMAjB/wh8OcT8forsRUrLT+bSMb39ekG3IrWZK
ObvRWtBsLCBi2vXIfl7URXZC4b7R/lXRmudLX6gFWN2S+/wDFhMRQNYEnWZD74DoxvKFeAPqwBDR
WM1HRV7qe0rMtHqzVuI6Z/vk6Kk2rMtylV1gcxuf+hff61Dc/rJFsFCkjwQ6DZX9rd7KLkHFXUxF
5FbyYWi9hEnNRDYofDqHLZtPqJKPQmdbOcDOQ/RaIuJbfYT3KTByo6POQcs/qd5L5a2nSJo9SQ4U
enfNFr+rDa8EWdZUHLFz6utw1mG+8CA8X5NgUt/Xj8jVPru3/C1Zsz4ZXhdYfYFsQ8Q8t1thlb4R
EoEW92/KT9d4kjfR5A5LKvWSrY+3yIlJgxgtzBsj7Cp1nlvpA1z3d6Sq2oTX5+ZFEQtdc7w/pqW1
rz6jJY/WDJ76DieEuQ2GAp2dbQSOe+hzXmntHzBi4cNd6/fmJQhB5euyb4/vRLFgLCuuwiuMDmGj
H0EF8IR93Dnp3tJ0ZR4hlh2huR7bj+omujV1dOaXn+zYAsZ3Tq+wfJQ9Jwgnjb6CNaRW0NAAwh0K
TanahpUzHamyjYM04W5GPKHd1cfprTlrh2FdB1mKTYZjUNle64ANZo83obC23rJwqe9ECCSczMAf
8zcRGaELKWadjA47n+DDeQRmoeqdIkfBPSSwXHaC99pwxyuz7vqaXK0LTWlrgvjb1iWkDaL88nA8
XL1njy1m9QZ1LYgx30WPDnrPQPwffnrWe/JGw9ByIxH50jR51aHeJdQctDWV82i8QqZS9vKf9pNO
Ne6DZGfdH+eaUlvmWCBI143ERUVzSRL0sH6Wu0Rc6N/6dyqT9GdHXMSNYbhaumCMHr/TU3Xv6sQ4
xNMZXIl7g2I3d9LD8CO2i+KcLJ47hQezc4xP4cBJlyv7PPyo4LAoLC6yghMCoKdNO5Bte4qz40uH
G+GuDD3J6X8r5n83aghUyZQZBTAWNqV+ewm/x9QjTCeCJ0GbwxNkenmxIHuV2NIxDbr6lj6Z17gc
TRVwmgRbdsEqI9N3JKcTObTMrIlUOQhR22LdBk5257Umyiq+z9bSe7q+Mj5yySuD4StGJtuAAuhr
TXei8dVQ42Cr5q8NeRZeFU2IsQGHNVFiWIidp0X7OwbyOuYJwkMht7W35pZCUQ0XUbFB+IbYGcuV
QlkU2RaTa2hU7Hz4eRWQ+AyaNkf6Rvi+KcEy5lcJS3cDbhk6TeVFnFX4vB/xAKTIHdu9sTQZm/YL
RYGGuuGcZizth2w4OFhOJwKdlXGF5DrWV3LnU5HwhvPsXXpAGSWhgCTRpF92hStxqDCMoLaWX5e/
kr10X+ImLqyxmW2LU4ygJd/m5UIpILJjuOnOwlUYlkN/eE4rk2kXM8iCwQQpuVsl+5r0lWpCFrtO
JnDNc0FZQl1GLUSRgFlJDRhCyU7ZLXtEPLNXcjvmBK7exhIQcHsplpoT4Q/YILjQ7rJ39WQdoCeR
BJa2mMxhQIZlL6Jc+1n6GLsQt4mtpjbC4biyMcf6sr/oXz3CTQb73Wva/785/9//4oYE+SWXhP9y
Af5+LzLDFzpSw4fjD0Y9TEUH77Ah0ORo+fe9idgy32iNA/JJa4lZvpd3AGNJw5OAvpmp0/xADhOi
0fr7yihh1A+TpC2remMi0geEeH3r74cyyhyXdCB4fq/vSfOTH1uvL//+36pV36wqK2hfqXR5ggxb
HOMf6S+e7u979esH1UtX+PefqUF68PfV/37w93v//RNT7dABCXFPXDO5YPbfL+WZSQze35d/v9qG
RDvFiZyuei2r92G/HPHub1SCIabusVB4s5Iem0E9NIX/CNtgggMkJ23rjIM+ufrTiy9pN23rcDqO
j6Z1Q8wWiaZStD3J7fssiz4tJT8pqvApi33rY9qgOhbjjTidlqRvezXPa/fYj8+RxGYskEB73x8C
PrNGko1+Bp8uDfsxmMmi8/OkoMkDQbCejBozaLETrvmYUkq0NKZBm9zBE82UZCfE6XveF8Oyj6lP
UZxw9Omcm3oXM7hqunGR60y24+GzEAt5rT6gReEBO5mqx10h94JrpIm932AAyhoEGh0OeStLa0tj
+oBiApc7ZvGm4pdEXyIZds16uqMKadDDUXB0vZ4T6BXgQEhhlMWMLGP4nRpsiwYfY2/qoDU2Awch
+VS0r+KICVH03ifyqoCd+hKSYKTJDK0sF6KGPXmcdD4X5Olo2FRC+a4gXloVtuIxJK9ZTSDT9f02
1OXfBvkYEz4Y/o3kzzPz8jIaRIRaxk+Sa59PCzwji7UHlrCpqxkwE0YT7ksNfIOdnoPVEy0Gthfk
OXtseIJYmrYuDE861n0eQbaDEDg9fwjmSxDAM3uLTySztA1sMSy0oDtNoTuq8+Bq1evPMRYhPeQa
1/3z9ChSCE+RfJREDo4/b3QjKp7BM8f/RWyyfNVoX+O0wONoNQvsgRPR6y6X3GtGKO4SEkwvzrv3
hxiVyzL/R6AlwGANYd0YswHrRG1lMQvoET3EEphD/comTtrc69rXXpM9P+MKtYW0S8oKksLLLaWY
SUU2UuMeGUYbyA/9y4rm7SRngFKmBPNY1Pwphl6b8omItKb0jPRxl2sVrJbisdBeGQYZj9rSUDqP
WDSsJqcZNndkgQczU1T04lqxEomLlsAhqyWKKMiRKZtZYmb/6iGqXxm2e1x/IuBZPK6SJ8/HY4hE
eBp4YIoZtSuuTINX/iNm+CfRa6A1crl8zHwYFrBkWzA0uRL6DUGoK2NWeEpQbBMY1XwIJmdBCYJW
tQyIalUXPLnT2Qzk7FOrcqCuOnk3iD212wdcZ6M8iyktQS88wZV7pqoiuGGYcLQlinXuVFJLlTLV
3JqtLClzbY82XpCHw4OF5D56wAg5NF1cv2HnZrC/n/9IdO82pKZgs4yIHP8wKvI4j1+RCdqqo6RJ
yIwOHnOROhWk20JW4RnibDu2mRhgbqpxoBZ9VviTpq91LgBGP7gfdSyzfgYFDwmoWWABum7nOtl0
MYVKTqS59SxT7DM/42ZcSdjEQkQ0AULUcKHiqjSpjCHIK/vJs54RaRy+R3ir2oWBn1uBdwXZHZ0T
1+kcyJ369BuT/C1iqoOQSPLhu57VmAY4vZF0d1XTw1gymmqZIY7pBPm5YwVHr5QfARCrYPAZW4Kb
p5N4NFQsxQqZFiYdv0VD/BhH7jXum5MnTKkHLfurKejtSUMgHFuelL2pAjkK6hVfas7qPwrQxMAl
wdFqyJ9wcLX6NOaC+pECN8oKs0oyaOQw6v1MFTA1CR151DlwGrNdpX18zzoTW4JMWStNZMCKJMFB
6xmQjiGyhAcskXiqjpbU2maXZOuCnEUPCS0cKkkR3b4qah/nyz1uCB4egyGBwxgAv5yC8Dx5+ZOC
GeIxSiIJVnV+N9fIb4xo/5RC4iXl7r2Wu0tR85x0c+G1o0gbT8I8jVYT7fKSBlRjaD9rhO6JKWA7
3ZwxlCWvy/4mC4+T8AiZU2ALsYKLWLXamrBruLsWQ3Jr82CLLMx3MQWmxIOQAT4KBSmZ2kUzDp6g
ZxdrfMkV9O7emtEDt2DK4UH/yvT8d2p1K8BMvXd0EQw+9yIsTNz0AbVElvPIRf4m7bsCqrklFalr
qvRL3QCkJYd6MIfdMS6byLMi66oWGJfUGTgFjxlMuQabHdWc3ZBVDtPPwZYN+x3kWM9EX2am34fw
DZ9i83Q4ja5id5qG5toUGLoRkvUwIhZVRMqAMj1sKVE01kl2jS0l8qMn3hQEq8A5xj+dMQ4cDwlL
HNdseRSJ+Wp9nKkYRzD46HWhgwKN56I0CYTqhQ+fsJR9+qAaxYml8Kx6XnYSGal6kx1zNO1YsAOP
mvhvq1h5idEMsWEeMsYV0wOiPU4muoFcnVhNBCK8yEiH0yUuAT/7Z8iSN5Kmd6cXTN1QiKsx99QS
W1JyergrAlZMeg24TOS76QgT2Jf8EBlCtNotEwENcnMzt8LsqRXsiQITE5hL86Is+2RVjBg1aGHm
FU9KSCtH2peEoPyl9ujs/oGj7YMuLBXimAkaLQzEkwHKQmiCGiqYdvhGfVSkUvAiTWRIONLYJyqo
R6PT+/WcsLbB4CkyLBwt5YwZpgAXG+ZINfVk/OpNGYRPKHyGru2mEcy4WFn4B5OnyHw/NlRHZuv3
oxqhTIobshviCbeIGbRLY0byBgT5OpJvkgm6LLC+vRZADXsygkFj4WJljek+zJwhJzG4VavmZ/mZ
XIUKm7ORDTnsmgEcnmZEfMpuFyJ6eTYJuiUOk7w2bk2qyddc3U0KKZiqQShvB4A5iSmKrbb44YrT
spvWTTe14X3qzG+8AM8jJuO7vOuJhw+Xysg8AH+BYa3J+ERjtw0ZJgeFqi1zYz3zT+2BO14vMsUv
ksMYmcZKmbvLy8GfxUpZQ3VXDuRdoQLF/RTm70M0nJzaCx7XjPaG+RMOdu95ziCLzBMnwYTSbwlk
txUxy2CjST9Kql2LusKaAon7OEyb+AHps6d/cbW+xRhKUoNnCnUhak6zYSxjnZSzGFKDLFWBWYVA
hSGaHyXU70ozVHRfrZfFIyAWHtulNrL0ZgRjDA/KXPYtQRL2He8fP7ew3hVTvXsI0cc04gGgD6Ax
7pTk6lFtxUWI3t8m6n0OKqP3+hr+j9gw2VbFLBjHJlliMrpSm+FQES4ZPHFmw96PczCCxV8kFTKk
uEOs+GqBhDrzImqBpueYjq1dOEjT0uhAX+qkcFM8RXyxZEifRYn7VLe6QFaoHjJe1XSEjKL0Txva
b1Ns+bXwAA16WlPfccHKyyPH1K7aYEeunmdZR3crYciGJG2mOAnma5TEqo8CHL9MCfk0wxz1waqV
Zm0zRBrDlErAKxCuEFaiy1gDpR8brNv0+VCGOYLbCSkprtiGiXEXZgGRM88GvKthO1qcEgOzn6bS
MfiaYEMO3VVRlGSJO9kBIsIo1wguIdRXErc6bkfFE4Xae6L2tXuj+g9757HkuJJt2V9pq3F7GbQD
g5oEBaiCITPUBBYiE1o75Ne/BeatG7frVdnrnvcgaVQRySBBx/Fz9l5b7idZH63RCu8rMotDcIJt
g1TRNS1na9XqTXoVdEnPO04e2xXPrvx+fCvsa6OKTy1W4Y2QLiOgCZZTLJ8j3X5Q2UiUFq+VtylB
TZgHKQVk+jiF7kds9/bOnExv2xbqXodOdMotlrJiSl/tVPxMFW8otDuSm/p9ZFevDcx4arr2JTdi
5hpaeY6DmgQFNtwD39x17jSEtyrehdgWbEoyLE3mg5Zra0I3buBhT1e6XwMf27plD4uTyqku5tNg
R19yIFlWhB9BSmcnSCcbABdnWlVNZ9C75zwSFmEvqBS2ll4hOa5oqnXseln8vfpO85ioqLhs/WpR
9iZ1t/dkLVahif4Lw6Y99zQxQmrPFodIbU9P1phjVnRjhfm41TeeXR9rLd+UrftKoADM+IxcG53e
UVmkKIVamm8TAW8N1oJHjaHZELev+Zi0hG8P6CaHVPo2wvz06PQGW2ijPzqwSOhLAayURc61Ce2c
FprNGgzlSOpBs4ljpBpNbLHAfGogL1dCFfyld6rGAz1gKYt0Em0dG3Po0MfIFKcw2QYBW73ZTB+C
yAG+3TGr5dMoV52dbuDkths9Z2LELpp+vkuAGtuOvSmcWyDl9LvabapNB4FuYswZD7kMKUx2qUiY
c2LnEKixkd/zTfbu2+rUZARJdEvHDa0gXx40ThUI2GjYm6XhA1hkrDxF6o6ewg+R6fg2crEzAz5A
oTf0QMbuLe0KYlwsd0M1T4y10k7BxLRWs3NUkLQbJ8TStnPnsBs66PbdoDEQS6anJOx2XgrlR0bk
LuQh0YE2X3bD3STDs60LmMeBjqzWW/yy7RPm7vFIXGN8dWMVhUcwwEzOGmxEJ7Yj33TGu77X2Xk3
FDOBmdAKrd2z6dB7DUV4PQdLsaxzcFKXIshprznO87Ubesx3vQ+36Rq6UclRF/0tdLFr/vD5yiUO
7UoMLR72vj5LLXlLzZSgKFIXYfKw+JUFKkEJTnJEPd6bCmnJxPurLZ87gWoryMdHI/CyZ80hGCMS
6pioxaeY90wggROBwxN+RsTdMGrMXUaP3jQfpQXqnqzoJrselz5fW4lzE310o31oJpUeycbg6HAt
xjpNiMsHSavLtiKcTIbWM27bwZT7KLkvgVEz2VCfkYamoqE5UCs2PR5z9dFSa03i7S8G3t2K5sw2
7BDsKPBgvijZXDg1rq1pGiHU03EA82qi00WP6NTOcB2VcguNbFhaGXi8DURxsRF0G4eMD2xIRrHv
FupVZ80Fu21rNZioybWgcv0OjUuzQPVLy8FU1fyaWHohx0ynvMsI8gLtj4gR9dHg2cHaCoLh3KbR
ru/n61kz0mPhovsb5+rodQoaaBOgHQzijZ0EdxDfaY3OxtFcxju2xcJk5e2Tk0lGcNraGZ7nMNTA
yNhPvUUWfNW38ooX5VzxeUY7S4C0JLeGeSAwfrPoMEoptNMT2ZtDLramja9hejIzByuqNo+rpEJZ
RVbYVchRP8ylth0LYqnYBT8jzai0xvic6wcSxfTNsupLPlAMpqsWLlgc4w0247sSYUdloDCspnrX
ptm61kXwoDU4RGDnMpPdZHr2nDnmtp/3Zou3gijnI2XhHR2TGbHF4Bea8YuF8isiRGQlC3Z3RTfo
fAPyddBa4qpRJuM1I1vZhVsCHPfY0LrAconzWyUOB6pkWDiwh78xWGwwZ8nPOY7RhCB87wig2BrO
8IqDSvEhNs1psvljIxTVNajIragT5hxCRXeT8+GG91gcKnpSF2zYRg7Gm6YYpgzL9Gh6kQM7l8xp
36AjAyretoH1EpR4S7FgHTSFziPronel0RRKYAYkZbKOjYGyKmFI2db1C185GkyBjl9Es14bsxuu
dBPhqeYUBjJ37cN0hoe5YaahnHPalEgBWhc5n46AbEi/IhkXtzNSfaNkVFYu+1ibLZxODVcN4Ulg
nHAHWiAjHOlgjt0Hu2EgMjC8mmh+hWasn2Wpr0sbG1XbI9VMqxEEtKl9uJUefbC3+bIDvtK681h4
Nl1Ns/3i/PaaO/RebBVSZd2UddfsaGfaYzhuwzp+tQgdwiLeDZxQYwszL4GofsfScMpRuEwFvn1l
kHgChNgOKWIkrIbGHLacuhhNWKRIApBdFXr/ERgJiTYoxcuA6mQKoNGWbb+LrEzfji7LWzHp71ng
/SjmBP9KdlmsGD4F45lYtldXbwd/dvL2VI9AyRUQs7UTayWCnPq9Hyx/2WasyoYoyMmx5qPnEZSR
ULeUc1Nsez24ZqFLjgQtWldhVdDccPXHyqvZG+ajQOqJKc7uXjh5xdCm1bSyXe/BlaEHfoxoqLZu
f7hFsXam2lqPZY0ttTQfLMX6V+hWs87gs0mhCR+NqlFhfyIXJ+c8R49nZO0rRmLKwxR+at5Yh6Ys
nJ1EeWBmsvMDQRHq4uQ0g4JVKNfwI1AlaXGJT56tXh+xorjKIgcNlqAIl0T3xNuZ1BaHsLQ+41x4
N3FS3QLy7jaDYY5bL2e3N7s4XvKCQt5yNk5iE6GpbftJMbP0CnU2PwaEJzkL/4odYY22N13nsP1V
GTyDs9y4s4lIv2eeESXvDZnCty7taHYN05XTyycP8V2O1Q/PizURVyR+FVYH6M512LmJG9k1XyGN
t03ZoJUYKnP2PZQYc0WzvobTuFm69qWWl9tQmunVEIVyNwTT2R1H8yqQzEjtYKKQqykOpEBRHAg0
CDClKYvpX5GRZCBlHcVKdt1rGIqnpCSUPnPYJUdV8WJM8wLOTo9BQNjqNGA/NLtFZKnUOp/w8YuB
hbTUaTab7W0jXFAMIckFMozsbfvWiY48STJIjHnA1OE08ArajgiRSLTrXsfLoxVzC+SuYLY/044Y
OcOtEt3LdgnZDZva4F0Vo/bpdPa92eb2qyfQWLlJ9ZY447umiD1onBPn2tuBT/apCuwDEUBAkYsW
xUrLdzDPrG1SvIzsindBA0dGoGYoTumAkT9B+p4PLP4KWxYnkvGK/QjnZ6f+zMKCglR3kRcT6Vcc
/v3VaGruYJ9hqFqQjqNnl8nN5elhLd2JQfWyieiHac3GHz7p5UnLxffN/MJxvNz+ffXy4//28e8f
n/uG1/V9W7pMGAdfF8Mv/ssIjwSg2Xi5+KbD/gtJ9nLz8mizAPe+b/67+/7dUwJoM1X/qTfBZlow
rB5xjIcgrSA8XPCqv69e7r3cns2Rh0QO7cPwygf2J38gVDm6cNx+3xZz8M/b1uKzxUcTv8h8tnfp
TPCd0MCLWrQyD1mqZv5KofYL0huCrbsLRhNajsv0NO9r+xBpkX2YCY9Yk7qLZGW5qer5jwfS5SnS
sZg8CHP3/QOXp11uCppCvjNEx8tdsW1Zh9FYQjo6LbXwL8PtuTzv8sjlooTJT2+5JmE2NjFuOwWG
LpKQ7cPlYWXY9r40PiciIBAMez3uVgetQAxF7EjhAGVroRXJmmE+OZiE/VVMf61EPaiEAU3fTM3K
IboKeC0XxqgQRERlM6NvnFGIQJ0hxOprFGgtCtem+5no8THlBA7wrruK2pZxoRDk1kXGjiSv4pAs
oCiCgzhclpuXi/xCEexkA2E4JG1S77E3XB7pw0InEKUqfmYDXfnvn8suIMKpcw4BCZt++ptDuPzu
KhQLeUT0R/4cAJp//n+//5fLr/39nMtDo2KSog9E1n7/8vTPV3Z59uWBy5N//9x/fPj7N1Qu7FCv
a/ffz/3L/1nG7i4GkpnpFMAws1j+3ByQgk0IXhR6D4OFcNHQ8dnJSZ1SWs/gpKBn9G7BMEzEtC7f
U4sUB1kHS/hitJfpVOwJIGxOohuYKqXM8VW466MehnwGPBvdSl2C8gKxsg488Q5Y/5dDoMahrxnE
NxmlfkPlwo7TZpcNqUA4Dj0xZpZGwM7TK8wRAgwMot4Df83sAw4//XbV0HjzHinAynM6sKR5NZF3
uqZtQpVCTgz7GrMSw/oeCDDMd/Yi1gjUoIXhUeQ/+zCG3V+hgaIWIKiUKEpadGvs8qiLnPJROQwQ
6ggyiI6SoqdLtqboZt6t8CvGGUEr9ag/GLK4obxtV2OmIUSIk13GKXjXO3oD7h0Gj86+jLhg5FQu
fq6yu830kpNZHHTnUWew1DHB1E3GdN2iBs9C79CXIzlsKaatRKAltudq5qsFFEeiVYb7MSGUdCvR
3AJqBot+EwVztspnDwmNrr7sMHUXBrtcGx5pmNHQIT8NEKOThhq6GEA06T2TLg5Dw4rXRG/iIOpQ
9BAN6cziveuIaGuK9oNsjTTLCG0BHIgPKr1tCVtHE1ChoY7w6waoQWHaBkfLfpO2+W6kHebZlmaa
Nek720E7HpUIA8qbPkVuKLP6GZdBfuW5cE4aFYbAkemT6mlscwokJbdPWR+EVY77WrJ3CJnBknXa
HOUgzswJml491hp1sc7OVBUwTKYWRnI3nodUPw2ma6Mf65KNcstrocx6O9jBjTCsj6Je+ra8HGK9
8J5lBhk9SQcysMAYkwbFL5nFxywYMI6HtbiOCnponM5gCsWC9yQzziGUEVPrm1XT0g6okcBMVWis
yON40ZT500nFrggxV/Cj17QD+MJE820unIfeacZbeo9GSLGW2ijAHFt6BNV025pmyEFY2oRrKk33
ussuqPDEUQYPqdXbd8Tw/bINXPxx9iOkQMFRX6DbtV77lhhrT83P0U6EOtuE2Uh2Vrroeh31yTBw
2fgNYuPW7PVUiYnP7LJNlbCqmbk+M1yhZjULRtpIYNtCamvGWMamTOVn2DfRU0l7Kwi8ah0N8bYe
ALcF9HW3QR4ctDTe08z8YdRWsK95h4RnClqdpf1DL9Upyz00cC6LqAULGAqbvevNyN2pKrgmjbA5
WFbBOlICEB4xmGPCGtv+tc6aN63iFeQVItg8uKtK/baNRrZ+vN+92PQ2paDZTV966ojrJsYnYLS0
8ESko6ZBh5XGyMATO3iJYkTVc6HB1Ilyik48wCoKrsuZsEuN7wf0CPHJdg1FhbYvPAy+YXe0UNgN
GHvaBqQSy/nWHKDxVSIP0dTm9Ufu0DZowcOuAW7r1xb6Np3WHuKXtN1KsoAfctWgMkwQyvDeImBW
kThT0wPw0xHdTsVRyTi8lR3n5JCxkGURHz+a+pubeBpqmAL9pZH+mKy489uUbbgeSfvcR8GnooXW
6TZIDAN519jxuuouuY1VBT5wNnHPBh3f7rHvkcVMV15PZ8oOEU31Q7C159HYVFINj105MLYcHuu2
1dCWRj8NszNXNc2CrbLR/I66oVPD80uZEqNx6RYn4uB5qwbPdNbmCt5JYmxEf8NLNNZGGygUo7Q+
rLGtfYjYHDANSthxKo9FOJBp4KAmRcjhz0LYmyHBVAENKE9RGjvA7veGCVjIFtEN8dSkn48LCYHp
3TZIXLVXoXZDOnzqM6z60c1Ewlf93dASh2649D6mSsdeqIXWYXC7zwRSKo224mtMQBIOTVRQpWlP
Qqtb3vUGD5INKbNW01GzXYxtndz2SUcLvzRp8JhywYAWmC3q8WFUBnpwC1wu/d/ZqOajQlxDzGR+
vYjMOHJl2centJrzTZPnJ/qkN0K7CNBja1MmTs22QzZ+p9D/D+OcHqaGD9qbyfQNY+A0VU+mhRhf
JaGqEJnGm5S+/WGoGKzkxAkbY2JiGi69vTamrwOCVzmOr5nDMF1zkutuFuijJ6wWjoGFSWtMAoaQ
wk/9dOqaJDvU22nI74jmYU0tvHdiPmnmKyy+TvOUulqMZqZ6cBhqFTMhjrXDmTkX8stZvqqOwQgn
zU/NwBeInh3V3jx+BFp9HrSpAprDX5/geNc1LNlujgW5jh7JILR1pLpevUeXk9cIEaCAXijggwPc
jjEzNqjlvssDswsbr5bWY9mq8OhF9kucQTZMGqKzu4VgMywX+pBipgiLH5GIokOUN95hssaXSACq
aAtzOuhUe8hLuGiEHW7sHDlBgg7qmNaFvq+9eW0s3cOgNfxxwW1rkn1BzT7SbUvd1xa+5+XiN6j8
z5u/X+LyAy3E70OxudzRX4I4xuWVu4P+KNIMyI8ctLWLtxxd5HM+qmNVTIVP+biwkydYyq7hcpVB
enlVOnDbdU8AIGk8v4CJmDevZoj2X/fQeV5K+suF5XIoGMvF5WYkXDrobNjWlmq6Qxq8hVY3zr9f
lNkSirpRU3sXLUd4anE+UITxXhE0C4xs2URcmNPfqPJ/uY/0Zc6bDgYjssZoTi47JyEqekSh2aG+
TO1z2HVs6IqBaJXvi3YpnLvYDlcaE+eVVTPs3H1ju8M0ZM9SaP64xGL0l2yMS4zF5Xa88Fjnmm6M
l5kwq3tiI+YlA+NCZs2b+57kaqJHIBZdiNhzhpBXqDpbDdqwkKqAxR66CtdZU9rXkSxZIIgRO1zA
8pdrzQKbJ0OlpJlBKzZcGLG1aS61mM2Wg1uX13C55rDVJUENCVcUk19f6wfVuvoBHXsfOcHerqGZ
GCmi37CKMMFnujXtI/P+gmgvdJfMrMQFyta+zgN1Hnu9fMXYoOYjLLV1EAosO7I1D5Whm4cWyve6
4xxKkBjqA2mwVC7oZFiXniygBUC8yQJoCmSuOhXTuqm1jJXZs5dhjnlbBUHs67nkcPLY8pIqJX59
490vJHV9CBDTzyaNoX9iciXpwQSy0RAhSKE4Fr2OfYkY5hyqV+UhxE1iFM5c0F/dl2rW/XHhoc/L
xeX9v9w0aSlmOc0c3u4QgN7yGVC5/XHhjTBUXLQCxHcQWC4zNkRGZCIqHfyyQ/FC7BTR7QCevg/A
y02o+BiWp5kIgNYl9Xt4rSo8df28cImTOWm3kTZ+mNjjWfflfhir4//Orb6NLHKkzgYwwtnb09wB
vhly5qVnDXwy9ct0k24k7jDtbf6K2EAktAk3yKvhOW68x/pDPJZHRlMaIlWU2kstCHM5oSBe4WiS
p+jH/Ape7Gu8YWIR/Igec7QevpwgnK7yX0AUly/l6NP2ZIJY4UtiFDBdmdZmSQdfhuX0WLfqpViA
YyBItizq88OSYjEAet12mg/VMep32v18oz5Lbk7IBq8sxBAgjpgBvhp8ffU1whz1wn/lMItD/tVc
afeY0RgS5rjBEd44p/iDsEnEy5XHD83IGfAbiyPeKZVsqJyb0ccRYljbyP5EDAPetgI0+qi/3gGw
2sS3HeO4K2zGCC0eBZ1SscV2niygKfc0fYa3xgl1GuCCDf5YiASkOjpfFaezbOU8OF/22XgQb+Yh
eKAfT63XYscyYe9eBdGJmoFlxXhNnqeb4GvEG/48wMBWfnjS472Fgb9bDSzaDhvJrVWvBVMs5OQn
4LMzMWDYvl44DnDAz0wnmBqdsmPygeOyWhXBRre2pAZbcJQy9BYYewE8dMROxYywCITA1HU13FKJ
sW4giffuTqgt/PEjJOz7/qentmpCKn+a8Hm7NSfDnVXvPPkgMv8vQbB/pKz+r6LLb8uYJJR//M1w
4blTF05hWey//vE3hCearVFO2NJFmqrbtsPjf2GgV/U4JJmpY9QkQVogWdmkv8Sx3KUf3SG8h3Ka
oVvYasFtLNdT7tNWlCf3ev7kCKGuRaOXLWwXUpP1LZkcOR9FtnBSk9CP3H1Q3MLsHCoYqmtT+MIz
mLFTN/gGkr+XJdHh3X6af0H32+bb/BUKxzUe0F311N8l9/lj9aToOKyMdfMzOUCsfcneLQwufn/O
Dpz70WFqS+wKZhrTn5hI+PKOxQytwQ7ZDHZq5NP49k2MTZNvDCtrzbdjBeYNZels4Y5ST/IaDPNI
N/vk9ESzb382/ZfzmJ/A8Ua/MCZgaJC/cEDZ88o5sktbA0x7TT4QQ2pf9K2Rvw4PDBYeaz50rDaw
inmEbzW8BoGsHynZHsNscLLvOGQV48d7xGb1MxIL91xuzxgl8OrSG854/w5Iol5lTJG9yz7Q6m/F
nfkEBXPrbcKf84eDsdv048ds4TQaL665iU/dXttFvnXGF2q9tdUK+9QG6726AwOI4Dl/LiGL4HpB
2bRB7ow5ku+pxA3wkWxWMblG4Fqv+IZNNwsC4NHUVj8Bk8VyQ3WwVqt4vQNmCeyTCXaEgfDYLcaL
Iz4FcOob/Z5hpR5R6ZxokUMXX+gNHLbI+M7TmipjLeodRIY9f2K4NW/1rzzf17vxnS04L5UTuG8f
6tfp6L2yr/Sp3LbU5mThcYgsoIXzq/2GkhCF6OaQ+O7mfzjyF7j/fzvwHUPTLUc6nmcQd/zXAx+Q
fYuiyxjOhtuf8SxF62WN4fD6Ib0XY1GYXsXQut6wzaBswmj0A0dSuxC/F63y//BiCEL4by9GtywU
z5pF9sG/fgvtRI1O4/XDOTboFfJPafuo2Ey8RSDacNhw/ljjs0ugYzAHu6nUTcgAF5vlD/wj8c3l
5fz/JO3/IUlbJ8mGjIj/nKS9L77i9+L/CNH+42f+SLxwrb+TWmHa1EUeH6Xjun/7M0Tb/fsSa2FZ
GkJ++/dD/8y80P8ubU9qmpQ2h6PlciwSwqqif/zNlH+XPOB5jum5nsEy/f+SeWF61nJY/+WwpzY3
dZdfh5TdcFzD4AX+9bDvDJobM0OlPVa3mWkWg23WqyTOb4Ipwt3oaass6uS5TUbckMnYXFmTy/da
Z7vGDBsZo+VbWUH0lsaEGiGNA7Ak8/POYazevKs2p5eQGh+OpO1gFfpd4xjWoU/j91pG0XYgYWNV
Wq46lmUXgo5aomhzeoyDE2mnFtLyXEIIrou23avxRaG2OWm0NqvO7I/TEDJUMGBn5JA8csl01szx
9GYFOsipP/WotQiWpV7LXO2aJBHY/wa6mLpOPhAS1CtBE2DVjkgughb3u+ruBSetxsN1KePeod1k
4wqmV6RMEzK/QcUUISeYbPlWihFyARGaYUWIRo1KiqcQMxsOvghBO3Q9QGgdjkGzcBgt5tCO/Zos
WZm5VsHpr371z56mb20E4seuTFjjrNRbG5G98RKSJSeBXMYRmAUYNvIWj8CMmPbuhkbfZN5gUrcB
pSirfK/B7Ou8n/RGrmpDnvIsBRKg32hhZvg18nu6PPWTXRdrQrCR9anoOtBHdcaXc2o6JOhxHN0y
oc02Rml9hFakbiILr6JMnXpXhtqDeMgjPdzGLcAbE0HVJbrDjXT4EYV39oJRu6u7X4m68ZAkPw9Y
OtY5G+G1KY3PzpLyQBsOQO+SqeDF89nKOz+f5f0UVxCYCaq4qbO7FAO67OEqOGk2bNpZhrdtpuQ+
V+JemDQ56jL9cmpkEf3cNbhMvXqViCH0Y5nfl32JY1bX510UJyYTHcZQujTvWhd5VsZced1X2WdQ
eoDaZeU7BUWhPgwkVEjRopAVP2IqNK9ozLsoggLf9TnMiSksjr3Diy5Ai7RPJfLUvZFN94rNzdpE
GbwPJMEZhlOddBzvXhvQ4jDxxYwtrDZ7Go6TNoTnAoHTpgumDr2t8zCkZfWM0XdqUXJnGHSqrLS2
gcbZrw8JECgUuXczw+9ZwuZm+IxNpBt2SsRPaVU+IGgu1sGIVMxo263IZLsyNNvZOR4AYT0t8IdH
aLzwCxam6OhAWNk2ieazwymW0cgjkduE9ALem0ODeE80n24ntPVkCL9FpIezsb6RrtWvxmLp6eeg
8w0pT+jOtzTHGZrnZOwNWh6dYq1dcrKBTU8a/G5oCF73ZiT9TTIB0nIXVF+qqnuSaO1TVt8x5nDP
aRLhJU1A39g9+vteAlONk/2Q93Rpe8PXLXAcQoUfgkyclHxe35vzT5GS5WkK3PLongw+b1wkESsN
czPTpmIG8BKDrU7TiiQMlCMIvJIladKi2TTQ1LM70IMkne1Kq2QIgw5lO8SrQUn0PLV6Sab6mHQo
brMWHro7fxZYasC+O9fsNSHiIWwFiaTuOrv7mWoh4x1DWeyeprW0xUjcDtptZUkqNmnd19cmb5eF
nICxDVGxs8nERp0Moz2HhF0X4XRWNYz9IrUxa4Krlcw7o3Jm51exAFl26G505Oa9Sq6FiQrVdKpo
g0/kwGCI2A8d9oXI2fJ1w0nn6NjjXdslIfI1ETrDOinqu2gJzewRYiwE2bGzzWsrY2lHty/YYUXr
XjfvtUq+0n2FT5Pnx0E8ZwZx2DmmEmGBL7XjCEv+gM5lTq074WF/UuYUvqRwiLyxaiFzF6wRDJki
zXuJhtHeoHUBC270rj829XtYG+c+joDOpuWTO1Vy1/a0JaO02KHK/6mX5XDneQU0ntl9zHtBRLNQ
7kOJNz6M88Fn434bzN39iDaSSYoGdr9RAxF51PIdEYYpAgFyXsDZuL9CPQ4OJd6OSiGVtuOfrhqV
T1/wqhpsGPBitP3E6l5mhA5EWb54VXKNTeIeocK90uovy6XcjftcbeXgnoKMU148deowjTf0Cwlo
x/EYViNeFlH1G9cdYUN2fkha5jZBk1FpZ+LCwb/pRJhE+nyNZAfUcBVhmwBgolk0KnRxMlP2TGk5
v491UvmzHv0053I8JfKXPod4Mbw91pZ67Trmnhbxpkj07k6agDZqsnCCZL7HJbjkRQSbjkY670Iy
7Rqya68QH5R+PNg3iQdG0ZY0LdGyM0do2LG09pVJ6201jvIhHKa9geQO1AqG6JHQ1jTrKMY7QRdJ
m+tT687vgVUsCqr0yZHacPYqex9WOUDaaqzu8zHepamb+ZbFauCQBODGoY1is7gb8KWt8pY9FhoK
nOgN86JWq35WXqGdmhQImokSEW1/9+40TnOYQHu6uZFc1wFU48A1Ot/u2CNmyDgSFTC2sk08+oFX
Hk1t+JhN+6wxpn8ynWbTWd5HL8Nxo2rX9mViMEfAJEDmXHErbOegh5xvY2/+SvvuI8EU4Ld40RBZ
FtORRemQhGBCsNUgWrQfpsQb1yJgOoLKCCXvrJNor+pHLaXEETlbQNucN5XO8HaMZL02ipmdXSow
9WW3Vc65UEwY/oxSW6IcHyMGQajPWc5UNSbXDQSlxBEOKSAYAqMkIhI+XWp3bIHrUf9ljE2Fjt25
lovAv5POegLjE82ozlJas2d2+LM+7VITMnFRwSF2TE36OFVoD0ZpBFkGAIfALqpPL20T5mtmvuDO
w5RBZoQkPNKOk8RBNwHTMuaeXWGfofTvjfegZlvqyE5ehz2KUqsVuk87Hn2Ypb700B5PdT6Qt5WR
jmHzl+D0r70KvUPzNUoIxqVe/nCs+k3R0dylLaeR0DKdjaLdXarsIVYNFCfr3tUHd80s6jmKa6zM
PaCrKatgOhXgfpkTXCHWwxMo5o+4jfB6J8WZ9iiaHhuElB5bT4bSjS0Se+q3be81T9WtFgi/dGlt
xQq7rY4fY+sqBqNkXW26cOHNlPMnedwGni02RlnZHTEYkxYvUZNmFbGSVVr7Fb4UYnMARiBYpYhr
WNhStIBIz9jiGyEtsAmqDkFqAXjiWWcmUtLtKbteu8lGkkJK04Xx4XT73o4HAKIGK60GJU1Qg5Rz
8uSatXaTkJMmvIc4VWJvEha3dvQJWxFOprk95ok7H9QU9+t5xk87QlbwpqeZhX4E5Tl65YAQDouW
rgNQFgmxi2VChkxJFShHwDlNbexVgOg3r8400d8uAPyJKh+jLyrRxHLiCcqGXfujACojiwdDwpIa
Cxdtr9nQ45YTyY+eoeF0QWvcbsY8+sqFXh4cDJ4w04LH2Ioe4wAxGlG4EAppkdN9shq6eCWcN4Kr
MZcvF/YicNmSH/7H7cud1Ng6xI178+Ih/4tLvIySDdYkJtpljB/cRrGxwSHFRD1lrS1ipW3tjina
kubKWQSb+XLt3938d/eNPU0XL0V5cPnZDN/RqmJ4tPqPv+XyvKDWyWtyRvh9VERYRf78P23C34lx
+vO2ooZfI11cksD+fOQvV79fVOjAOapddHTfPy0EA/wwLFFVuBRTv3/v/+1fqYfQKhmPOyu+Am9T
7YCE/PNd+v0XXH5VWkE+y01BSvCfD5dN4aAxTMlqthgmeDZ7KgUWwr4cCs2S4HB5oFyOgMs1HP7w
AQNOZ98PNA3LDd0TAITouBglY8Z39JlDKrq4BhoD6vzlIkiKY0kx7+tLNumy1P3l4nKfZ0JGCwua
aphJZ1912c5YJgDdIiFKsxEMBSNxanQDDbpW1Gge8uyHsXygTNbKlVoGOhfNmrbI9C7X/uU+y3J3
WtJ3/iSpW45GbRc+OtCDNaECHexq+i1lc5ap029pG5NJSWScAQsIlHMfA/JBmYzWflHMfV9cVHLl
MmD6vq90CGeRs/074v4i0gtniOLBkJ4u+r5LnP3l/r4fQQaWyLCX6MFOVuy4c/7Py4Ne5NxHelFu
vUtO/e+U88sjpgR8ZfTN7vKCL8Hml2v/ctOYpm47W0eO6JPtAQRaXkHWougSddscUoPc1ss1l6/s
75tRhRnMxZ+1dloiOxpOdodmyZu/3Px9H8fdGp+jn+5vp+18oMN8dZsAXMgVSpDts+Zd+dlAkRXd
g5fbpifcjNfP44Hu1H7aklSwtsHIbVokrx24se3tfHgetj7+OPr5QF2gWkzJyaNTPu+DB79PD/kJ
FbUPMWZj39Fa3Z7o+6+QP6zUdOXPB7JhrprN6/KfnVic0Qbdps36OXFXp5FMg+dCrp9dsXVupk/u
6Nb8hxicHoBZzeUXmWsihVt/5een5wCzFu0D4EzdKnJXCBX3VMF3vDbdpwS48/nduON+MX2+wu93
mFc0QxHjw5hal8268h6ACKwi3ovJXPHXwR2tr63ihrdlzn0gC6X9ydszpdpmnvfef7F3JruNc1m2
fpVEzZlg3wzuRBRF9a0l25oQtsNm3/d8+vrozLx/IoGLQs3vJMJ2hGWZPDzN3mt9S3sDvTE8h/GU
Wb0zhQ0gFFSmTuM5+bgShRV9hi51rBElwVknvtJ3hmkjyjqbnCM/2zskje8k7NT7c7/iluDm6pFE
RPskXnfVovvJcJlbAEIRY0DiJ/HjlfcR71vT5W3QyKjGmcTar3QWhU3U82shbKbjjuXI9B0+4FNL
XQHxJvIBHhFoIEgG6imgm9/vwKkCXOUmsCXQrYPJgfkLi4lMJwYcrb6WnmgF+CpmhqKnn7is4lvf
kKuI6QHLLoTm7Mjmf/5hwxGUKnchfwMpjesobm1+el5jmV6i1vEBstIWXIqniXXt0PoOVFeGBcoX
O4MDVDI/4SOrHfNmnkoYKaeEvgQhYPxFcJMju8x38oVmrVYuPSyejRs/xtEOH8oJDieIdIiHC/Wa
HWQom4dgi3V3AUxm0b9wwpSIBzE/xS+xXVNY7U0XP8EZiCYXrPsuwR0/uTrp+PCuzIoLSyZ35KN1
plXwQlhLbI+f6/pFXDkDM+s+34TVoRFQ3n4T9iADSLSVK/qUz4xAtx6FfPzAdVf5A0ivg3glwmEZ
LvEt/6CjSZca92uyj8UhkOGbZfek2AubH5UHp+zfu80A2VxeG4S0bTRAvuSBQDVkRHcgb0vkLqmi
LNniaMlW+Rl+FN45zanoY+5XaLRyjI2Ksipy2lt3TP8UeIEeUkTuqUs3qwCjBybhoRcXC5BBXLxI
xNCWlzp759sp8EPg5XqoJyLc6G9x1/E9M3iH4Slglx1PjEduWWu/Tlvxy51N0W/USp5Acju74/AO
X7t2GEjJtM5+SEUnV6q+SmDEsxM/OxoZkMvkh9tfoN+bkTX4Ki5qcWBwwYcLcBcz0Liz5i2bDsGD
X46X5IEIuLFGfQUWUGJUgW6L/UJYMfCn6ZCpYLjwDmLLqVZ1v1OFFZPBKP8IHWf59oORXFcbZEWW
sIfpy6BMjKVS2KCE+WI7YhmaXUbb5PcqZTHK7XtZvFjFV6v8CUrbtQCJVZu82oigiylsVSteMoz2
QvWJjlHlBTQ6x9UqBS/J5r7DB5FJrtSPa6n9ULxzhy2MRz4tL/EIUm14ltm7SB5Wkp/l4mDeJglV
ELIj7khPE5bnWyI2Joo2HWfxQHJ5iSD/84pDM3/UteNXbMRAITFx8TtXPJPxCsQp6Ena1rb6ZQJQ
XMXVpp3O1tM8cYcR6XBdO/sDbPOpWRxDYnXc8YsnWCeqZi4ZciCCrb5uqLquU+vUq86HcqFps6DR
ylQe7xEaSS4fcTsMt9tiWmYOZo59ZyjxM1xp234xrw4cikaHb5q22Y/GJw5vZZ89qDONKxxS+MX4
TX0kQQHRRMI3EnZGD7ctXIxf4qoA/41zQI3Zkx8hIN/A4h0QvDJOEKQBDmWiV7YMQt7JsB3fGtIS
uAbU3ahiuJP61uKo8R3vNK56eB4vzJzhnhsHt4CrZbR33gJMRU7WNrRVBq85rMYV9OXxi9mHqXTg
WSN2zmRZ9NbSFmwLK4cKH8QJbfwENLAfTJbtksM9hDvOZwGrljfjq8O9fjJjVlJGvXBXGzf7EZ45
i7uw6rbcLMo48kkn+Qb6NKZa9qVoAp7v6k04fA+eI35x6YiELzk1LnmSeBznl49eqaQw7WrhZvJ4
8m3+lan698crJJIYdr6n2/ZhPB2uvnA3Ls2ifwNP8jQuLH/cR8PlAgUf/RcfuIBnqnkVoWWNshbc
JeswC7vIjZ5Xwjlqg/6qcEckB6qHZll2LmRG5Ckylixm02XijjK0eK/ZIrTTPQd7hgNaAG6HwuVi
K0n+EL+yLX59MPJYLkgEWDTbcs/6ZZ64SxbGOntiJQaybZPbe0l5PdYD99V4cgzbY9KyAzqx6A8K
MoDEk3AQ7iRqMmmOi9foMdhfXAT9NtjcFy6TduCK8yG/P78Wg3+mN2zn51TbFc5ML1pIF5YXGv1a
/kge8o3bmO9Znr2bcWiARdsKcxTeHqYsrpVxYPXTLjxl6Z6XjT6CjEDCLZ1hII7jmp84uSxlJoZC
3jSSgnl7wu+Jz/3AVEmddcUsWr+9883sUQjPgC2xY6r0N9m0DvfceCaf5ME0KG158uiX7PnNmAPe
WNy1wzu/hUKiA8WzBWsoVxZUrVMLK36U8Xyv6n3IgvrkDyqeo82E6r8w7NMNAk3jAmJz5DHivmSo
QVbBR6btatbJTeMQMsNeAQIiIqGC28YVToEbXJj/+a5hHqT6sGKYJT+8LRZ/fgRH8WmNn67wzvUX
j7WHPZs5e9qwZOM94Y3xo60DIFr47MtG2POdo44h/DaPUhWxEtgbyH+KSCDGhqLxwGZBXfXn5Ida
vMluz7/ip5nccRpu1A8CCq/tnXWzYU4tn8iYwKP3Zy4BqQDnaLTRbLWdnW4Im/CdbOe1iP0XcOYW
jUWDlzs5+z9TA8lCexCuBPiG64FLDOCksOo9xY+OWgluDP5fRY5ZpxPeEq4nhSP8psFxi1+IkE78
VCR06C8F7YNkdkvDwj98mDcO6eBBFkwNwzzJyVj67X44+sadzOI3It3nIKZnz40XqQbgilbghxDA
SKpm02wA1Ozniy9lv1u0FTj71ySlsrhi21TAg7PNbkf8p7TX0xNTlEFZov8atohIrHAuAhQ2HZF3
ltOel+nDCNdpt6hY1Qbw4zAADwU5rwfd2hbcRBoikut56GmOJMGr3TwMkKMXGBX4SXcfy/VkHoNq
NY5nduZi78rkdzNc2RGrO3UpKsQIc9iGU4y+Bdo8EdXpLki/0RQID5ZW4x5xomQA+47Cc+ovaf2w
p5kH2L5kHmGv/8WYZTlnn83YTdeDtUQVo67q9w6pDzt/BDLQN7RVCUNkI248zFxkj68jdTWoK9bA
LNsF5rHhU9LUj5JIAAq+i6WuOK7rMsk11VW4V9WKkZa/MV8xAgZgV9S0h1VrHRD28LbC4oC5ACGI
iwB9YhZgWhltND6SvKEpyAmD3cpgi3/M0FVEjMwvfbfjDXPiYGzhv8Y5ybl1Q1YC6eRE37xAS6Lu
yCadFaNu19IRGgp7A1A2ARvhngXKVg7Qx2R/me7rr6H+SYEYChe6e2gypmujbeUX6VkueSgNF6hk
jG2u2oFlMNkaMyGr8K8nYpiEZSIO55KKdOOpa+PTqiQO/MF7Ketkhc1mVY4yoXVLoq3WPGIQO1uf
I+oqTK9TteNSmJv0WeSbwdiq2jIigRgrElQTLCO7CcLwRXDYWzoag2vNxrZyGIANSM803ItsSJRD
/U4IHeOahZRda3PVEXfRg7NbwQZUfIQs/MUjl0cOD3FkAObhtTX0uTN0EoMrMZrLLJvhRKhvX6k3
jdTj8exTHfpqflimjJ0FDJ617sBkws0NVCJgD9iSfTSIEKEP/YHiI83O+iISTpA+ae6WWzotdE+C
lUgBka1LCogIXQ4qMt0hy6BydFpiPeVafQMDHwuzAMOaRu3RVM7iO44KhtDAo4z+v/1jwt48gwgI
1FUqUI79Ywa4JKDwPHo63do2Et5ihg0YbOUglDu+MnLyfuTY349k9+GrVZn54aQOb4Mm2yifsO20
Tm196zqz0Hur2VLhRvl29i7RPYoI2ViJqC7bSxOcLPGDhjq/ih66Rbb22T3rSwMTOQY223y5Io5d
BcffjQlwXg5HT+vIg2NcLc1Nv/37eGbBgx5jhjtV3EVUdkm8R/vaUQhg1cUiRfTGPlLYhriYdf74
FOmvLdS4XcYyuMhehRan7cJ7QZiDRbddtQFhejk4IDEySvr/Pc2ei3bF5YyTKipdctnhK8OpLp8k
7VE07uA3ND4np2DJ9h51j1XZ2tUDZrFQ/hBIlT68pyowZSDZBLB08w/Ud7WrBXu3wNVNY21TkDJM
M/JGzpnSLZnGpKe3t64NSNa8MYl2cjoiiXtWRW6z2m1C15T3XsP8MmyZfxgKBh6kOe8ANW9p7DU4
5DTaq93YXUhz8vuXCQpo5+TB6AbBu8IboKILnnmRqiXcDkQHewmy6Cn5mghGvWTv/bNMOMovWYGZ
JXfoH5EsjeCDF9a2Jk0alQ4xDovqk7+DU3KS782ZRkxNYG26oBitdyerOyJ78FBN93MAlB85wiHF
Zk4YNJU2hAcfzBg1OjYUjT2WNBvpQiY7ta3tia9zR1IDbLTGC+85EQ+h7QNmN6fZ+xIzYQfadc5J
cA/+enpBaQpIxUJP5HNFuk1tLGdgkQn9nEwsY7uOCvbKnPfAdX3UgnkWDZ6pYqPa+dNaSSvmTBZz
p3yA20NIfKfI4siUhsWDqnHC2JK92Lw2OCIIq6bTTuGOPiq4IPCXnK/WMGTZo3hLHRACUFrEbqt4
57Oht07CbjemG9oY+sXfla5/l9s10aCxG0dLjcLcidkU3tyB+PQ5CJ5QImWtLNOrBbgy2AdMZ9Bl
F8JOO0lLKt7MCjH/bdjnhDz5H3gsRYYPUQfZJqP5s/TeS1ckMw8jPTaBbeGqKOjwIpXnm3fUlsHe
OAmUFBbGKXfyHQGOwy1ct/C72IXK+/Rn4Hh3Kofl8AIUYqX3tj+9EWP6bO8NbmkylZblHeofs8+B
mxVNexE9AkZRuHuH4lW6EriUH8b4iImOxIqqvnGjof8yeyzAU4EVJn4PI7mwrnKUGGy23PyAD2ee
E3PbYs4/Fg2KQsOp36JXZlHxnQ6Z7xIj3iibMGL+JqQNHcai7Jy2fBbhC+QanmLpWqrnsQC2BL8T
393PDBurkPkvxGqDXjBj152iyKUaKi7eOTqx/LFDELr5EJPmiD4qgHK0hOe/Zx+fwKZoGe1NJ9uS
f53a9Qa7WcyciTaQBJCtwHvxN6mucJzHRQtSv933bwYSBPa05mu6D90UNGJLQF71ikYh94k6gfU1
Z8wKO5pZnKpo6dBqMxEGEUW5aC+quRwPsmXDBsCYpxKdBgy+2WTtWgYHargIfGkM3tluckIf3wii
mnW57aJwDOs8SRdK/fio5jM7ShIn5IeAdiQAsl8Kh3H1wSggrIttb+rSthmjJ0FnYL+d4BisYTdC
qHtjWogN+iYL/044l3ozHAKsdfiA1iJ8YNaBa6geyAl9n2dvMkZpDS2U1fAW/4SvJIRQhaH8vpS+
NKonS2sdj2BbbWjlYr2Px2f9kxSkG6KYYB63DgK/DiysC1FqCCKhE1OiW2R7qcQ4tKABJdeAqOjz
rbPAge+woc2EPojyAQogdgjM8ig6CvAbb8UNZ1Tt9nQw1uaGTT7RV9vaTq8hIwPOUfGRXyoSIgrE
ODv0TxSHrGNwUiF7ZOvk1WSt6m0Mi5ax8P5EGUkpm9Rs97WiAU8gWKxdDtvwvYVX5frKfHoJHp3k
tvIS0Wx0JSes4/hsle/Fg5LqVxNd2GkJbqqeWxC+6tHKtxKcwqGgzTStmTrirUWKN/zCbtMfpVfz
Hd20W7oc7/c8kmBYbs2r/h4wi9ISX+W+hlS21Ya1H53jFvUagRGc3L+5ApwCyZWT828NYmWj7hXS
1XbW3QBf0R3iD5lzr+9MDBEiNFfQ4nCGOTQJctrLr0ROfuZf1gHeDyd76hon5AKoBZTylvBAkzNJ
VI3DVuU7sub6SB+eraOyY3SEa4KJTFc7DcUFfXS4bTDx/BB48xnei9fCmXdlJ+8lU9Y+Kk5SAAkg
H+Kl7n2XgKFm+x++h/6FvMpMvpuAs76J1kXHu/Z3lAYMVMYOuBImtwU7ACbgdeh2nyTaLDoeH141
KLYNuWgNOcIcS+bruGYm8S9sbw/WERjIC3ySY2y8TZTRVqJKpl9HFmJ3uwKHe9KvCgz6qu/ijRrb
44MGkD7Pto/glS0USc8YXW0jZ6Yzz2Qmgm0lmZBpv3s1jsSKUhc/KczkMcm67Bsi4sCc2k0P2uvw
B9tB/lSu+d3btGAbX8Pt8MJI/C6jc5eRHRU9VH9rXF9UwvQWX6Ud3qGJHnFeTqiZj/FWOLasyAwF
75wsG5JDXUCQue0/UySLi9OMKJIdWXybdrqtb9mcUd2I5UvTE7PbbxrM17mwbwT/7M8NID8dOPv/
fggaCaxBhUkJiSY5kD0eAbEhvbqfO01jK2BP1jpaHz0doN+vWWW4K9DxEDJOCyuYnfNIJCjIyGDk
mPn7ESP/v/4FEPbc4frXp6rfoXsQXxoRFEozd+d+v//3j9//2qgRrzTGxPcqA06c//j+WK6kDbaW
UKSx0wh6+Y8//PnT3695Rc8WPTC1DwvNkKNzHDba4N/+63985+9raDm9or9eLa+8fJXE9U3TzC3G
1cChUbv2SrpFv3/45fwzfj/UaNhLzu+HIDlgvBkiFo16CHZ//ffu/77Nv75m+UL5z5f4/eLv/0mT
Klyz1ABy+deP+v36X5/+46MA86r9H/8SqwHi+pql6a9/MBVcWYvfz3OMDgupwLj0+xL/9uN/f20U
oQQkCCOPVe2zgeSZTgurc1BGUfyaa7ghiVRdgW24KtNN1JVrTTMCSOEgN2WlPPjpTEuJqF1N+Fdi
gf1of6sla90WHP9iUtuFrtHIOOEcpWszeBOSV2BeQ1/4NOPmUKvy04IMPWboKBs49ZVAhmCrvAZK
BSyIloWFhZkTEPWfUQBmh5YXPKcVTdSaTbdLpTlJqVPhrUprsUJWEHv4txUNmWxAlFBPSASO1k0z
VmjwxBdsTGh94g6fkDrcFWizZKVFN8ycu9RjeyYSItuNS0Lw5MhyoJXt/TI+R+kbNvyVSpWj5/AG
QWgj1ANbRdxaQZ9UKwvoWBGEp6BOQQgazF2Kf54+RFPdGi1eFy0Stmpa3YtQ+BD16YKxHdr7Z9/h
AAU36qMR0C2yESvSCdCoAG3NNdnR2+ZgtBIF0Imijmc8B+SiIIOyM1IzKDtVoXE4Qh3JCYDuK6uI
ZsHMQaxXqBR08r7DLE/Si2cA4B3g7RbyH5QkB9E33vwYCavcTgQ3fUnS1u+Tr6yvQBNmE5uAgLy/
tP0JMvOTNnK2a0Wlc3NxmpGb4RzWNZVIEzWN43QjI9NtsldjhPzdSNuKRGDEJBCK6LNM3n4I5Wtd
dSR+ko3SV6ijsu0Y0xGqyLYWm1VKHnDV6+zFmO69ClWjKt9by+3MF3BPhCETv91qkyvpoJmoeTba
k8v0WSP6A8tzkuToU2W3lcyk5wmcsgz1raDqkXLNlEj6LqL2s/ZFrF+Tym6PNb5C5MIVG3Vj3xiY
A4VKg6gy4TppJBwySGehPir6shgupV+oXxMBI5WnXdNmfEuLijqo1VJNVRJ0Rtm35GO9DVphB8F/
Oah5to5Lwx1SymAa/EjQ5fSp2VhGkYBDsYz+5NiyZUz9ftrfC5PVdWw0QPVdPWyAe+0H9EDLWpsj
+6qCuK2kOIa1+D4VoDlK2ST+ReE8mcqPoZXyTZ1Oz1ifmFJkCa1MDUzQGIQl2sB3zvp0n3xbSlBe
hhU5q4r6zUhyJIl4y978aEb95NGVngykGpM43Ieh23XYuSu9RLnbpST5ilir/Rv+7W0qkbtaQqY5
YL+/EtKSUtBJrE4GmFY7hdzIth+qd6U1AStp8kf5JSrWTxmnZCXmXK4BMHlgAFLVJG/Vl7y4NY4s
Xp23a7SQbNUS+yxcGnCux0n0Vih8vSPi150VNd9Sb8lLj8MDGNI7avIKISbq27EEsNhpH3qGfGHI
2UfTEZsA9ztCJdK1GAnlBAI8ekp7isXcxDR9RPx8kkocSVI1WivV9348pY/2ffumSUxzpThstUTX
HUmhux2MkokancC7JP2pDM9urJ5V3DQvFdDcOTtdzLoftZ5uqJ1DRC8cC3GD4nfMiQLT69ew5XSR
yj3AbxS9dKxpdiRmGTvFI5FS0rO06VgIwiPg2eTqYrnWLQI4BCoyobgx/ZFeJWCRto2eYy+9whzA
hw6bwxUFTsxhoGFOAHPZxGTfeDXszFo/aKa000MZj9UoQvxM2Kn2/jn/7qrij9fQ59FoQKZbJZjE
ZamGhh0Yvm3Int1iiSU+EDykocnzlpCOC0TNrWW2z3yi+6kJlD0F5p51lXhUzIbwHCTlUyvqe5n1
R675EX4XdExvObQRXVNBfPVNil5AYGAzn9NpcoWiOIcq/DYQ+HDuDThBXhr+qMNNyQcQbgA1yeIJ
zrKqxEiDEyryYgyaSAKcjMLUFrQORZdOoLBKconYJV9CbuJcmpofVae8VSblxlfjz5jJ226UAMQm
saVIgwfIHRz5mb+TEqtuAT0NUTgpV82tbsOfJpTHs9Qw+icftbpq9ZQgWAWRPeSr1OxCyoPAS6K6
fIuHose5n52Us0IlRCAgy0+/tVSW7T+6SrugDN6T5lMPJh51EeNjPoqESgBBRai/ldOL4FVHfyjr
I+rqWVVKQV3KR042XrX2ehj5XpM+hKD91GSlwI88t7rmWh08ui5NMFznGbbKsb+HOrQygd4ksk+Z
aO2AI2xMvR4BOziIpNgKg2G4Yq7SBo4FIhmomBcNRRATbe9Q5Gclo/eFFDcDU9y/igOc0lA1N1Xu
zWw7IlJCS3sVK5Edu5gxatuGQkgVv8A0+cq7wMnrdgvga/Ap1hYk+xFIYhIOGaMgGHVtj7F6NTac
PgMqYk5OwIjdeUm3ydRcsvvaVpSt0O4NxaPdJNJm8D0LrcmQrKVY8w4+JUcrRfRpKOMXpvRyIdaU
jNKUEm1HQT82AWvn5BZ1rcW7pU+SZQNgnlKi0F5k17Ymt7pTiYTXa0oAprwVvYkJMRyGZegJC70i
DyVEHObUbfEFvGT9/y1lWRM24/9gKZMVXcLs9/+2lNkfVc624eNvf76Tvx3zqvn+r799/77y7M/9
57f/011maH9XNcIOVBPyjizrs02w/66b//NfAsYzdoC6Ks5+RgxkCr6uf7rLFP3vmonty9QIipH5
Nr7rX+4y5e/8V/xgsmJpIsh+5X/lLiM/5D/cZZZEsgZsV02Xkcorxuw2/jc3sREPZVolNRx61ixX
H4q7Zo6eiyjPyQq5vUSKEVz8qN9mqZS4YuNjrSlE5YqFeVZBo4fVUtiPfaZfSVeynKmWs1U4Cdme
+Sdgx6lq5CNRVSq6s976K9/PolsuzAkYYU8rpS2KV6U6WKCG4lCcnl4LzxLZVXmUm6zYQXxgfopq
OhWhZFwAcBAcqXnpzYhp6vu6T/vcU64mKKMVjHcZwHFo7fSuaVfs4zzcWqW2KgaAMflYD1+NxabS
lPC7p3qyUzM9WU8DoZSdNPZvYkU2RB0O7yGlZ6FsCGOuCAeNUj1/ZQPIziAwIEaTwDGkfnsfRqy2
gTAWBxJkmntNiQW3F8tCgWQce70U3DOfhqyWADmY0l09IICYLqMXqJvOLD8swyLwBjKyVGLZTkPN
3Ec6m9SK1m3fO0XeSEdFCV+tIsArrwfLckq7vZXuOzMed7XHnoKL9RBJtGBjoWwia3rJ9VRxWGQq
orLUb6E3nTznx4kg1pbxBAUA2SalaarNQRGss6m/tnFnOYZ860njC301pSAsYVxS6xyi8T6qW+tB
FwKMuJad/ZZs6D7tVymJDs6YQkQdqzZfW27c++Qh9TWCFkpQbMWkszp016zqAJS35LLpaYJZiF9B
1veCmaAWikvKRxgHm4q45bFhfquN0Fq0ahU9vNZcquGEYcCkzqWWGKwL9Q/PUbmOAe6vjVEXT6GF
YMzLlZc6ZklyWP3B8tcnU05h/mlesbGKzlpUmjy4bPCGlcbNWTUW7mtxJEmEivQGqTgk9IjFJUtH
RB5R2a6bmPhHoWBXLfXCT16Ln4UgjuvRL5WLCNu08xRiejJrr7VWsRl4UTvxQoUOiu5vFXw6dG7K
hI1uiGjJi0js0s2MYDWL9bYAUQxGCZKTkjwp3cb7Yv7DmJqdRwDLOsjaYifGCeM+4JwI4gMoPUJw
6zolhnwwwwFkr4I1pE5UAOZqdIvDAt8fml7TG00iOMetqXownBTB1ktTvwzKiBAhyPi0LjkJpNWs
VcgSxxJDz/EBpnDcGgfo3WSNA+wxtkIncvvpJ6P+NpbBJOC+z8dHNsrs3rnkthFOpRsBumCfTu0T
84srp+ihlFHvVkZbOBKnlsVLP2TtbqiCT8WDBVSVcKI1HdaTGSVLYqxMQOyCOxlVtR6nax82u7Is
jLMh0ldNpfnXH0EPZAp6m0Eop2WjoneD8G05hdeEsOdBTdZSETtjF5u7sI9fxUCtzlYu34hq24ae
ohxIG3oEgpfvErziIJ6w8Ok+DAhIPUbFSTxjBj7w7LzCGcbGWksGbXsUMQPWOyzfDO4w2mUevTxF
UAInyHIULK2nA2GKQYJFgbFoRdBTmCaI5khiHjR1Lm3nhU6g1CAflRCdKbhfl/PiU1XLcpmbebQV
AQcOd8GCfwHy6pDLtKRGQCobiz2aICrNNiDsaalZ0yPD53cyVA7WUk5CSz90W1Bjb6aFWHjKDOp1
WvoueR4NPtVblaaQv88OyxG8Xlsq8ANSwPm6NQzXIpSouhkFPZNx4qhg0jXGe2xgjsDRoQppewJp
JV/UWDzJuHFOZm9cpgkgYJVz4DR9vTuWFipcszQ4+1PDzmf3UfTwe39yzLSgt7DMOzRuYw2xhHCR
cNMZRr2sU8NyKBKFbhgARglleEVRIXxqUd6TWC6D6dJWFIJa4HY6bWvMDSDRi3yvY/fMxvZVHJn5
pW9A+PKpYPQ7GJnFY02cDVxOA7X+gIDctybOcG2VLcNOJdB+5pqWxocfetZD8UbvqFYc72OlJwjD
69dtRGRCH6UDwgxBXo2iZsEnjFapQXd+Csz8GWm9ejIU4T6Kyg4DCuFEtHFkjzquZBBIKkXEOTbY
akMoFIKIJiau82CvZSWLhzgBxIrVcVea8VsSSjc/HISdSagqYKL4pRq/wHWd2kA275EgvFHt2xWF
ES2nWA/o8wILlIOW1jMBB+wYDVbaqYQhAdOSjI05bmx8TmL2HHX+Z5emwaqtSmvjaxCkfR+URB42
4dpixC8bNqUXC3+LqvzxCR57lH6pAfjyz6FJcHobm8EtGmPZ7sfwOoh4b7Jqpq5F9DYDOncDlRmJ
qtpOreVgHZbZ2+xZsfs4xTUd40MkfCd1h0kg+NwrCB+vItnVIaLWk5a/tOTwAR9NB1eXcutk4kYS
JcMAWgLGUOs0cW+VdMhy3IWuOcEoNIYUJRIhOkvIsBI66Mw/9oKlIibQnzIOTanT5XsP2HULjvU8
halPYKGuXVXGkN+jmIawuiWujAOhJmuUMvxiKSc4LfpS/kF4/4GLUnqM0k7sMusxJv2VjdHHlIF2
K8factS4vvudFSANFNua8HTBKWLzI1AJscmF/q2otwJxkcj6iJqGYx8fZFXa/WMhoYq0CUy6g2Nk
SI5aVuK6qlkT27aR2QM00jKuSgRsap2erYQS4yR/yKWoXej2ShvCjZS9HCvhKipZqQOV6qZaZ+a6
alryDKQgfyHpb3Kg75pOS9maRt8Ik1mp810lk6SSp75EpNHIQSEBwkqTMfP6Lz25JsDCd+XgRW4j
EeBXlbF0jRN0fE1n7ZQydzuqBNta66utoZz8VsV52RyHuvB3qhRugafmmyJuSK2CA9QN3rSSAnpc
Wl3Ul9rydhYT0D6nTmEHcUrSQ1Xr+y4LtnqJJDYqYAYZSfJdTiW7AmEWlvcXSij49vx6uPpie2tq
QXuppGaRNOBOMgkkOAdvtJBgH5FUJoqYIXce/1QikqXMQjEdYEALQjM6DBMOkKaucL1qkO+IoJzr
NWbiudznRYcj6tmDdlhRZ0TsTndHj2XxGCaM/byoiE0bB3HFnVYc0383rTmAq8xbgEa0HTb9RD9m
Mq1ll5vtqdNbNo9RT1BHKXHUJb25rjTkAGZpEm8oB3tdy7/bakC4NUgrPUAFUwOl3NS9WZ0VQXjt
czRBanlrDAEsi/u7jaC0o9uTdI3STFqJJcWrHmjgW1fiJGVqE6azpMVfRsS2Q5Xh46lwLE32hcsC
roFLgAGNQOs90+jbqf2JvJ4PTcUAi3dZNMsad0FUXySsCUPTGDv8cyuqg9JeRMsDFGKXdOMPbcEA
8aRvQCidWBSMUEGdRuEjytJ412Cwa0NvxEKMwrepouacstUaVEhLftSe2bNCK+Qqkuk6TAtV9ZN1
QOCHLQoz11bxJUw3+iPFD4/+dRLXaU6bUTZiLJud2Oxiem/IqUNbTfI5ZHO8q1Q0XEX2XgyB1gIw
+9DVov4UsHdDDz7REm49e2p45hvekS4LL1G7lT2zejPKgldYEgVWngo1g57eXyyZ0O642GLJzddi
DKvWkkZxqxGmOe+wy4iiFhsZMIkVRDBP74ZrqhaPQLUwO2jFhlIiayfBOjF1BjEMxkMeElfkD8N5
TttsSTjYUE5XIFrRQNNRcigCm/Cqp7DY1bG4CpLsT5ax5HqCAuAxo1QSjjQwg8bA8Wl2cwCIDkBw
9FBoCNQJykAwSBWcYLfPK0oddwC+InXzuxni/dL9HEyna4pbHeIQ5hRA8Z0mu0d5f2+AKl60SRG6
lVzcjMGbwethRFUHhgPt9gP/vk10k05rjBhQiGUqcdpUEUHZKYtMpR/9uynrDeJ3owBIkKfPrekm
snZinz6jHHlCJWTJHlZouelIkCPOKIz3Wp85FDBglxswHU29HB0LFt26Hah16l1MVCC6g3BItFs1
K1n0fLQcXGOFo+F+B46Q91fFGqVjZXB6mv8x7MyAt0VmQFoAF/AEByZ8evUtmv4503Ggi80m963c
HruCPHc227SVcXqEMihEamUbwBQCmgX21AJASzMkFxoTJTJWQQ3dQMGSQUMhs2jW8Mq4VRGcmaOZ
EUH47GR2WBrngIWuiU6kDj+GWZjL2mJNTZr4S5VFHkilIAiggOAaxYFgZypRZn6tTMt+qkIX4Azg
k4RUmpLYdKrNG9mnzxDWjXzMCymaFnkZEKMryAyBQC4xcEZv/03YeTXHrZxb9BehCqEBNF4nBw6H
HGa+oCRRQo6NRvr1d4HHde06dtkPZknHlMRJHfa399ppRsAnVBKdbFkGeOm2Kn9NPXLmarZdpqiy
PXY0r1HUB424GoYDSpDYQPa4D4ayfEY7wvXBCbjqg0PEgXFDz060CSfGe2IcnwrTYxrSmXKfhw6D
bY4r3ciFBa2eoIBOnmeVEcChCWTn+l5DYnyUG/+p9kgVgC1lFc10wQaOFa73wpZ+CaPf5+n0FqSN
dR92fg7UNRw2wfK2bLGaWwNUxSLLLvVUvyUx/ovcY8AlS0pZgFt+qKKf170ABJFWobeTasRRM+MD
aejp1QxEMffhisn0jB4mUYhtozy5A3PsJqRRB1UyOokR+5stmqPVuF+WbPvtGJa02Ebe4tHJIfZG
ITWIjaIVuF9afxRJBy7ciZyyNXrl0zShAQ699afi/LLtUyKwcdT/mtyalztHPG6EvOu4fK5jJXhw
RSMPml6YO3Pgo5YUOL+GyYh2bcNwpM7A/mVZLzdVDDN3siVlWK08KIUhUFhBTBmg6R9QzTnYWd4l
sxKg0sI50ZpJ0j0J4fYKDS5Kub8SB4SF2RCVGiJ7P4Ud+YN9YDHwjDO2+451G723+eG50y81Hzvu
nYdZAUCuIfisKzqf8Acaxxqc8KFdGLDad8abRfEnr+GCQKmxtqB1oIDiTintObyMYf/JzZVvyPvw
NMvujfpkYGa22z201UOZANApgdCE7Ed7gZSzaWqeF0SrPa3LzpwHd/PQ+7it+Sy6bpfvzDazaPjC
LJyo+bdMZ/r7mjHlKM4lLJ3kHdRs69kjj8srMucwY2qqP7ibsnuUN1qljo5rdxRGS9hiXRTvPfq7
AlngYirvR1ph7+zBz49AYmB0+CXzWotS05WaZkq/0NtpnaBUtghTfJ5LMUUGSIxihdK6N7t6Z8AY
6Io4fI0ttddmne2iNNAby+G0U5X02QXz3RwU9LLW2T03gm6vA2LodR6Z9JXPNXFHSZOAQ7uZtWyB
Y2tT5hWkL17bjXe1xT43ZYd5ah8mpnBnCC0QBkL17E1A6J1u7ceBe+HesU+7Uj7QfHqrqQhFz3ml
8oUUnCe9I9F5ile6gkWV3q9NkGbNGwyT2sI6ynYJST50qU5VcF6S1u4haqanoqSPzJjlo1Uo66GS
n73SXFiH6qG2ip2lumBbzYW7MdgOjpYDGVHjEp9L4wCMflgXNsOADEQEpAADTXpIjpN10VyHsQQO
73lnqNeGjLzRlz87w0ieRJ68h2lfnKMw/vzesUhir6gQ85naNRh/ZmIoCDGz5bU4nFhfnNa5ZDZD
lFh39K16ROZZVjiyPzpRl7/GjhMzEtwMTsBjo8ULonaxL5Levg4mJsxKhdGeAs6y2w1mTBa2UgcZ
WNbzjAGPi4h5CJYEFnv1vb082tEgtECFd3IM0qHbO4Rojxja/JHz3lKySNcL/nURcZxrUhutycLL
NfuY6XPvYDK5vI0cAe3pVri6/kgNWuK6FO3IATQs0f2zVECzKdM/qWjNiwsoyi3iBgu7zZzRgqkQ
0Ke575QZ33tbEWi6GEfC2wuHK8SHGw/GUSVzdk7GZayeAZVkzuJfyqoyDo3UT1Uw8PO3mXnsi/bA
eKXc93EQIiLSCymmOLnkg2uT6SJPGU0keoJRiJ8LUqgRx9od1LvFHExYqJorVvKrwFBzyNOQIz4O
U1kZYNMryru7/Tg207pVHewbM/iI6aWhPLNZuq+QAiJ2twdVWDeT4TL+N24znGyGh+ZTirnaDU7b
bFqgv/SQVXdFYbi3OMZ8qMy3uO+cz8h4D0OqbBLHPTEYC4+e7UfnVOYnHsxwXaYdCLntnt5y85An
rPPs4sbGMAzEmMJ8NFLQBHXi9/eD1R/THFN35kiywroBR4SNlqa5cduHvGerRax1BnVjAoWYKXsw
l2Xs01+Ay7cSWJhwvryq7HH0gL2mrvfLdmLM/gatC1BUUCOHZ3AdPta6Y4SGfhewL9vwcA+uojxS
eRNXm0CQzoVbz0V8ZL4jZYjeqFGxSp9/JM31aQwNnKdDhiWTUqBDAkGJvjEsM2UWynUNTn1lLxX2
bt2TpFsUi35m+l4MWBuNhOYKcHHdto8MCNctLbV1UgV7gE3ruUIrB5zxUBnTrXK4jeeeuIdA079O
S2sv+/P9IOSv3q2Cp4wmoKeaAu1oRJuQ4mHwwLPCYwoWyTndqcI7GtqM1oYMm6d4MY1yuLsMUfam
cq69LJfkw9AZHtFH1tC2su0wj8Vx5KyHrI9lo5qcA52QcFdN5zTR0EjeAEBJ0hR7OdgfNqr5KtXe
FsRZ8gZu7iCz9rVxf9FTNywKh9z0JtUdWbBQKpE/ZMTJOR6Do+9lzamqm3vPGzjYqjJ/TMfqyZs7
f8/pazzmk7jnqBMdIxrKD0FMgXfcVwpckEG4obJRXBv6TnsDO6rW1smNKKvuaPxeUUveHgwyN9Iv
OR+xV6Q2swhFRUXP9Bo7hsGeM1kPY+GA6TbKH9KwYcBkkM1ATrPjTByHWZK/0Qjd6JMnA/Wf5exH
noeoEPnUukY+FNlGLTESOCTOSqXIxhmQoxmqchYQCFq+mF9jgjRIG/jBBsZy6hL3yURC2XVh+InF
ABNhxTKJdWLF4R7XTYviavBNRplS0afjw1RIc902YD4VJBROIM5uEFA/fEUHDtyMlsYSA1OrbrYe
JHxEcx2vaAHC3ZIGnPw9fdURp2rKe3cuxCJko2Q7OhVs7IXLPNLQK3na0G7J0vtt/MC1YtM2LjAl
qoWBb0HNSr178N8Z9tXmUYQ2F96ccjoKD6rt989J39jM46Xrzck7LL4Oz39QvYCtuaQistZj423y
Hpw+R2oWV6rXGXpiVIxMjHq/Ohbtv6AHtNYM+2LKjk0zq9P3l4jjelb55nFqEAeHgexFEW37ugt3
uAHfqjb/qqsqYS2iz1XBRCkTro6Om//xcdXAp4H6jNBM50ML/zbuMpIXE0blsflFjIldFISwkd2l
bfAx0wexsCGo1hWAy0LsBT6RwuVLlE14+eMJd0NZ1ifTkGqFBKaBC+Mo/P6C5Asci/nLxqAh+iRc
+NKh7u++0Q/TaA8kG4afXRzQz2ZnTz7noDXHPZii0zKXENVRmBKOfTFwaei5EVoWr3SZ3coJPKKX
lO5GYaX3tHdCHax29EO1Jwhbd5McHSyQa2ekMYoIZcYli+7dbNgmMycMowwgGudflYD3UfvPc5r/
xiUJohEmWjMzyGCX9HivEMOJ1clyonhnx+YrRc79yYY8s6Iw4NMF7Qg9esMpMMdWaDyoUVpws/CF
ShvPW1wYp4kOVMCJuO4p/SVMWr6Yzkxa1TQJ3ni0KsjxgXcuWyA89m/iiCdS/GkqPFcDZhQrrec9
+gRvnih67UVvv1QzQeQ48w8ui8DRb3xim3UV7uZ6emEA72y+ZySzqlqKKpd/6x5sNC4TQ+rsQ9JP
mBqcPlxfGafacp9jY7SBPfjOySynV3sYva2ZdMZqlK5gjBHtMQyyZutIvE8e+FnLPEUW6RAnQ+VG
sQK7VzM+4S7jybWIl36Qoo62ljsWW11FGB/R6RPdnIbly6TqFqyWefvrfUkbFSuoQweK8F5E0l/a
yX8ugi8yYS1Zb2OKw9Wsmx8+PY0oF4HGPUBauTCxF+vsz2iC8gy6iQgHZl8jMPGf4IxAFjZWSnUe
+e+wY64jnENd+vbJ4A/HdrkIjrzGXtn5y2a8dpKKQxFvSkKQaIg7Sus33i+OKcBP4Skqa5MY4m7I
xQ3FcZ1rOhoNEfyQdv1pJj0fXgCNGQdg72lUD3M0foqA8Ibh11xwhv7dKOs39UvG97Q/6q0R3pkq
pUNTL5dq+6U11ZPwsQUPyDJTf6sl8XR73MRsCesQLcjTemNa2OybInjJMLyGhnyJ+dYT3bgAN9Ls
4C50lRF77WGg7qwg19k0zpHphj4Vsc1T7JUCkU4zEdKceGcUsgb6PvG4kSEzhKkEK//d0HEdbKyJ
5OpUPcpshHDNJAnsg10EGy6suKSgYFOUinaHdb9KoltmN6gRpaVxyGT3GKTtmS18Sp4i5CeOL5HA
HIr/26GJI3Z6RsdzYC6ShknQmYKYySswdoxf6dIsUB7quNtISiBYf0oefUw4eXKKYzuLQ9y6wT7i
QmR5ZLscQqzQF8XBWtaefKlFMFNx0k09oqLZxsE3qPawCcOkQXnoB/btuoFtwnvtiyppLFTRzJkZ
1xeXfKQv9AH6slIulUFwSTz/nQNxtBnD5ipZME66XnBVo2sdojYy94nlQF0Ipw8mE1wxUklOdwID
YYVmemaGArukwo7TF4M4BXVT7ObJvOsp+ho5T6LhaZNEAkUOLkU2RcOxevQFILRxfCusoN85cnqt
lz8WRooNr+HVUcYjJwRiPnl4NZeQ4LLdfX+hv1yfRJKW29SVDxTznkc75vGFlVp9o3OUkz812EB3
UYg7sK5iYvpk+VnrGu4qNvdC2iIqJtTLT9uEPO9xNPPRLosrroVmXYQc+mDi3psmf0UQnWqhr3WH
x9zL+KBn1fRDDqQHEuZoXdlyaV526eUn//7VkP/ok9AmaUhJ3VgZ7wwwqzUW89fx0YHy7/HE1rWi
eIWDb81xBnlW0htRqn0O9rOGkQGG9sZ+NVB41dyCipAtl9L55JqaIYBlQbEv/EswWkQf0v7N9osf
OvLGdTIN89rIOf7i+hLckJ2fwXI6AWzrsDw7JUM1KYKNwfEUnLclTyFm0WMLtkxQObHX1vDquuwZ
LOeQSsMMPT6gp7fNRYEFewmJS5mu3Twlzh+EbF351K+prQtOuWX/aYR7FC465jg7++99GwFLY0r+
4ZjGs0hG0JW8U/AEn6PIOzSWuCkcOXtf4WGsu2xGLWOK4PfTVat83NNmTKkMw8na2wuneZ36NOLt
3d5n3Xh2UIQIUsbbyWnFzWmJ6EANZSn2xjteyQ4jwPAc9cOVk+0jtzUCc27bbumaMtYigXhhsUBw
V94EJtk5fyZewyep0TVZoH66DKI+dG+Zqe3jrCZ/XQ70ZXpRX26F+VsNDaenKiEMUdbhPukR84YQ
XhJXQILBqr2iiLYh/eVKUbdo48UNcpJ9gx73eY7l1F+EOcevol323KQGTJ04fmSdwCydI2O4TLYl
ynaNy7qwIkV/9BBuFUnadIGnIt5SM1CY4F/JirZOE+7dTOUHiJz+GsVOgMw0drpwzaMp1a6MsGAa
hfxIcpkdTYtDjA8ehpHImVYs1AQcNzoZrl2ECYCDSd7qH0DEfpq8xCtPQu1xLQru8G84q6FvPkvP
/iTLkjudezZr4KZm+rO0sLBUU4dbQBoDkAgyVlzYyUlys16Xebw2+htlUkduPBa75IoOK4JbiUOM
kmnNJshGg83A76msdl6xsy5Ali/TMg7KssOjU+OFodMFpK/7kKY8eZ2ftcTt/HQVNemzz8D2oCZ9
yHrq0Qb3d1jhpIvp2nO5S65bj+xfUP3BQJi/ByQSa0WblIqzz2DfBDkZEE6Qh0GAOwB5+TuoFZlt
KkRWkBFQ78Mzfb10sM2jBExWY2e1gPgHZrQzPQQyQR8c4jIZft8HSk85C90i5rgKhffKmwDWKoJQ
rGoc44sxICJQuUzmw6C4JkMeHezuZvZYd4y2BNSQcMCjcHVRnU2CkxxYl3HKLy8AUW3ym4Hs9pxE
E0XpkgU31EiNZuvtjIhkQgmvxPUGJkRWyNM5RChNT21LAhAL1rTGyaDuddo/RL7a1cSOi8D6Qr53
H6T2yVw1l262uk0f1cZ+SJDrtEJ0z/Gzc8F2C8/bqCjas0ClB1nV7pqr9Huhj3VufoUtsbfIGdN9
EgR4ksyq3odA30KEIVYrTikklvKF0koffeD3W3+ezuNIckX4ZJHbliZEgWvLEdjGbEGwuQ1LMg1k
6DrX7w624//uL/N2TND/2oJKgEkIQsceFmRv3oxbkwEaTWDi026fHd+BqTPgUUgA1i7zK5w/uD+2
JhVjdAgM75WDzSUrHzFXUFiZ5S0DZSwMhSQ7Tbm5xBZqC25Q7qzXTGW4xmuGjhTgMm8kpJ6Vgsj+
clvDoVMl+9TPozO43Hd/9DaFt4CbvJXfUEDHmTrm1mE7aBYsGoZg2KSy4idI3QkQED+YW5POaqbp
zi4BBySqIW4VE4lAD27Ms+GOhIXj7DmvG+s8Ve7aaQzud30GWpWuboNtbmlnxQ5GhB2rbZq2Gtxx
c+OWxyZt5tDVk3lLE9EmT/R0FDk+oJZskEssJi4GWmnm4rFAKNg4Sf/Tb92nuWvh7oWgeur0GF49
SXu65TA2QnfEXA/+oY13UoztqVLkQUB6HjpdEubJ7V0aDkwPiQ7kwlG7MeO5i6zhZrTwm2PeHXXm
nhiM0sYSErUX4E9Dqzy6I0gwfJbZJvJtukyU9YvRL8yjGi61SguEGHt8MFMoFuONG05LNRCRxtAm
/iLnzybp+1UVUveUp+O7V12igCYUvxY/aWDFVjz45k4nfM6Lqv/A/EM0ovNDkC3BmUGwsc9bYDD8
kV0uR5BiZKyrZMSGtPwtg2eKXVMRPMLIve6q3EcKOqaOUZObLx/SHPYq8xtvI8LpT2XG48EpvYsj
6QniCqE4OCrQgdQKyQzeuB3F14y0URh24qCx5xV5fxeVkAEc0Terkndr3QARMo2KQTNzi6V7mhk0
ZqR6KLaREX209mPZlfNLXexn3lFi4Gg92DaxybSq18pnL3ILugwnfzCBvQZ3+MacDTPxcVvMNils
j6qhCYAJhX07c3yKaJQn1wDyelTA08xieTco/PdJbq9d6nTaoZu3ppk+a48MKOOjQnToK9hEpVXF
fOZeqDGfd1g0uKbz/sBE5qhHJ5bxmTHVZcB4iP/dS3aBbZ2lF77FAfZoDcIljcbk7AlQiIUbHxYV
v1MexhgNsiPl/D9TzjdbTIyKaSB1L+Jsiy/roanza+iPamfBiF5L0YaY+xpj1xTJqWiH+L6tp4/0
ftTil5PzcZ3q8qXu6B01++AzEYG9iwPii3E+YYOzFhmyOOczV4uyp8tmcYP1q47L2yly0m3dnDtG
8YnNvhwwCuM8n7yGrpdy8IBXm0fonKbbnYZy+SSOnKFZ+4gzfpeGNabuaXrzXqTvd0fCeP/oLfsu
L/vrtz4XJ2/C9f9ddgWLOkPkgC5WFIBB/1nM9d2X9s/ffv/qv/+3AhVj1XHxnINcwE1FuA2Xoro+
hWJujtwzJ4/aNtnKJ5MrYVaFE24jUA1tNpzSFOz396/i///V92//03/7/pZ//on/9C1CgBxF7dEb
JSwKChIi3qlq42scpHIbWTNQl6rDmTeF88ZQyDPxnG7LuH0Rg/iKdNQSJkiGbehRaCUaeS4lOK+a
lsOdwI689vgu0WMz7RwCwEDXU6umUa9HEIS1FBIQWOdDD+Wy4rimGns3TpxJaAEfrwPgog5e/6Z0
J0ApdsekEpnDZVS7Ejo5k42kfAjfMT4WQNVQCNrw89PKrAC++x/WTIL4JsscPH536zXd3l1SGrb1
I0odDYdCAZ2HQGIA3iNzQNkUd0LEd+tUhfaHZOk4ht6mHJ3P2g4fpghsk88VfhliU4v806496xxC
Y7U6hqCejy5EDJKn59oGqYNmSGVR3+MoomJkZS8nSi80XnXxx1RBQdXWR2dNvxFXYzhH4UvUQJLP
nGnvqK4+VVlGW8aIr4Z8jKDpeA+/lpTJwM1+GKuveUovnF3YBk31ih8aXXpmKZhkfs9xYSu5EVH+
4GfbxNK3IgSJZNxwETnEoNyXofX23NITvsOky8BOfikECgIYybgbg7442C10HoOcaDdQ/W7ppFtz
X746c/Eh9fA0FhwcTJKefBSCHE+PQGyJorOMtbNPZmAXjkMzea+lexKVfM4Ni/D5cqMbQXgvctFI
E+Ykd2Pb3udaG6cm8PU61MAiwu6rcfngdg1/YaUc41SNMJOnxwgFtvE74A3j1WZWvWLR1C1QSxvA
SJHFq6kCghOPxSONd09xIAHI5Ha/aXuC2oYFu8crwIHJqWhgwJfimDJuyRLk1CGg8JtVkJ8OLZ2O
0n3QQgKhDYky2iA/TwFwZxrBD2K54/VVnTE/oE0wavFKBBXPhRUV9ln48xsXRcpiA2sbBQMNXWF7
qqkXKefROnw/fqu9OiDGN+Zo3jMtR8mcPG7exZtPG7M7Og8pMbs4foUjnJ2lCYWajBbgkMS96ZTz
jo389P0XBURlPB6TMSA5x6DiOjSDPm69A76NBYyJFhv4FlndSYYklu19MQbDoYn7/tBP7t5xzYmh
FbXDBT2boNyd/D6Fc18Vmn+3R9OfVn7ke2vDDU9+Y/DG4TyMx5XbfxbsOOR9tDF3QQGzp5AD1Qg1
x7eclrA0uUjXeutGYMpOEP5QtUWqx9t3uf8xl/n72PZ4Gsfq4A/hhxPGIVPsFMomAS9zBg+il55f
l5GZcASW57xBKgrfrUabO99JEfeT6SOrif7UGXpUTwh8G6YhL6wZm0+V2/w26Ymh5ja9aYwMK7Px
1inVO0sP7K2MmWxRqflKzxvwiJzzOteHrc9EitG0TK9Flh5MI4x3RiXiS9p5AWUSiQm7EtVlEHfV
GBgHTYO1W7ZQKQg64PGOr5a2uM788OwcSuP8o8RfRHHsbUTKiZg41pg6djR3PObLLWpYeh/tGd+C
ZPLA3BEMSD48A8+G5alT2tGWqUNVBz9T0ge4uTQJTJlPJ3t5+3UuUn2geNqjksQ/4+VzbENegEMu
1iYnUlJ9frIPS3UfRx5zqzp9S+vaWQVDWsLmRcmf/SXtXUzRzOpH2My16LpMI3zA2mPqMEGKJbyy
nqcg4EqzdIPimWG2A1U1SMaTo8fhry9BTdx2sNENCLdfqLvo97SMwIfCFESorszn9BR2NslVs37s
LULV/180qYHko5kYIBFk+Dpmo7cidwACyk301unHr8KsoDsGWJ0bPZ85MlXZsoNkHXw6iJQFB0WS
E3DMFu3J0zTOiuXLXPVIhB2TRb2QsC07eZ1rvrdQsJxTz9Znu1wuPe2XnWQl4ip/BgcAF6tlTfNM
+08gQUwNcPZFC/KOt8aBbC8zz769SPxNH3XNBK/GaFaG41u7TLArSa+POWRf2KXiYy9r89or3O++
FoiBifGKX7GYw+QBk3G3Hg2YIaafge9TnmLXHJkDmOTcagkkBDkuPs/Gnwm9npuEOHsq8a5Bx0i7
nK32t6y3REtd2AhiABhkO++DZlBsmpix3EEm10w0d+jn+R5HRsm5TF8KfnoCqdUt9N2fo3KeaDOa
P4yqOgf+MP4unOQSPAzuHH+0xO02s+EmTHCoIRpkSlY/ql7teILW4A4ULaPgT0QG5pghamDXybut
gw9ncNuvSb359BXkJeUKnfC4LQ0u1VbOn9DHjJpWkbFKW5luw97mblhi2HLIooDRpGbdScLf2Szw
UXfzOp6wAUbVXJIkxiLaWnPw5C8W8KBq5acFo6JWsMXcm9ckeuO2UXZUUu5k0bygUTG4ype0AI3G
OON+uOmDGJP4uWxhwngJrbEM9flksLL5TfrDztvo7Ia4KbvO0dQMIiG4EaaSrKqeKjxydWgq/MXK
5Drb3AZsoyJw+l+E4ilGYN77XMf1KeVku3LLm0dHyl1ozdtmsspTmlghXgGMXVNTRyRgLEJRvI5e
7NfHSKLB2tPvwMnvqOKm6HQQf+wmPsoWyzeXdw+uIU9UoB33qqVlHVkK9V7gsHgi88U9l0zTbzc6
WKRJDzMn3I0fzfocxS6JGW09tC5W7bFlrOh73p2tq/1UDc2lj535gY6GeJ/ZMRIwcttFeuZjh10a
+7IqL+ALmK6miKl9a0rWdG19KHtOdklm+yd/GVN8fym4E56ytyHu6kuZpfWlaBNvK2vU1b9+i5C/
V52YwASmF4qHhgfZxe8x4XVuaUx4dG3fUhm6GyfoF5JFUm9zo1liIoR2s7ijxdT1We/GbOuOXbvO
Qq8DLqnefX/O7iJ3ec5rlBuRWeKuyYwXV9tA1SY8kV38x/KXNKk3vTIOInU9E+nsBW5pl3GwDhk3
cWSFkltnmFxzuOkxnexALXdODjMknrIH+TR4GRYityzXstIYJIIxX7eQfdSAHZPwBkdiW6Al1YRm
Khbjg1GUcitDuj3/Jev4gKxGz+i/9o+6f2thZEIjXPKMNrFB2yc8+Pc6ujjMk7pL0oNnK0I8s7Iv
fWeeErsLHnm6dhpt6pQJp+xW6DZbT0yKXZzJP93NPkeDCDN7PiU5jpb0tV9qkasit09JlsAHHNyi
WEuvyFZD7fwjCuXksb2uWtimUa0A4yTpaeIIj2Mg9567PFBkP7R1djJ8+JVFEyNFTvMWPSk+2HX4
kZfOcFFBkx5t7VxrMrSXf36RRakOtHw9R1bDXEtwTupxwJmTD9Rn1gp6sWndtB+E/+NpFO6/5y6l
Yy3Ppi8dnsq/lVkOMYGI2e6iQzf4X3UfWR/UrPdQsFMYsBl09cjvk/f5vZ4Unh8/dyikGZ0bbkfA
qXleAeTJnRvzV3X1xbzDs0CARRTEXxC7n/jgEsbR/rM5KeOYBe0Kf0n0MGYpsfEkV9vK837lVgvt
3UriR5sYIpaL+JM2DjxF41y8kjMuN6KCbsYS7a+xf4b3vqWPcqSOC0voQ2eT0xOqOXbMnTmfKesV
XIRa/fe3m/O3ns3lCQocyRHQJnxOF92SX/2XfGrp6JA+Ehht2iaXXxb9ll7sfT1UPNzUnjhK0lWE
46g79yZW1rjfpbwH9oOjwdeK6T4sA/MuZkLhT3l7+A6wpW4HCSZyg23BvHH95dZFdJVbEA7TC1SA
+9EsRgjceBmNsPig5a9/MgZxxsPz3x8b/+6/vwl4cN7yP+zCllj+/399cBMp1rKfsb17eX7EXop8
uoNllHzGtSICGVUNHyVeCKZXYuc0agQQlgCfacD39BWH4DavDyJ1820pGbYyP+1XRKbMlzZwAS63
BVI3byuKtSrMK0xsr5Hj5//yK5BF977tdPeTBmdn2Fn3q2eJ9MypfKNfp93JPeaf8UQq17qfK1Vu
osj0P0K4p4VgGleO5qvZpR+J3ScvnG6opyQBcxC+tm85RvAVXiSMmAO0jjmixyxovCeiEtDR0kRs
W+4c66oKaA9kbnKYcu/oORuLWNrZjh9aaVPPElnyiU3vhLUc+nWTx3d14MX3XGZZEEKylG06hmfV
lG+98vrfPcOuUHSflZ4WpjRWUNu9dT0+hsx3AYy5nXiq0fL3dTGWJ8mFemNYBEmLBjufr3vvvRmr
q9XO7m+W1gPqZwgLYyRQm4RQr7WMntOQKkZtud49MTsSF0ZxIHSZsE+gQdKumzDJn2EQdsOOOkD1
QewN47g68tklvzsE3Z2dknIREHOdoa3fS98LVgEmBbxY4pTGbnHonHbaux1WzD61fZxVnbPNOWbE
YWV9/Pd3ofPvK5Hr+5brO1QJmb71908YA57EcMjkHgIE04OJddlB2rz4/Vve25RIhxmWSNA2iIn2
Obcy+tUSeKRY6Lnxy6HbtsvMMTHtn4WLziuY3e19kzm5OblMeqcJZCzxDluRFNCLq37u5MqndpRq
BjRI1cqtUwXo92H8gbEN0wbq6FoU88Xs+M5cDu6hYFb5Px72sk/9tb1912izsOCmIPXmOZQWWqb1
t4XFcBtj1rYfHyDIXJNssq/2BMjWy43kPnL1uSjt4lBGJfzVAJt8b+pnbjRXYwBWPbVKPyhBxrL3
gbJObnQxQhqhEStB285kluse93dU9DgHFyPkPP6wSP+tHIMEYJSmL3yIatoLVmbWqnvPiU925R6Q
o8HkjyHzab9xN7ldwFF294r512ZmnPU/ngIe8H94DjxBrSp5D9RH629V4n5v1iSCmwXDVvfXKY/k
RbcO8zL73fO77pHqu/jURMkvX+DdEEn9NiQh2JNo3FFAhyBXBPVHnl273nrKwZ9d/MJ2ngs/EqsG
EJFkEzm7Tdu/BclHiE3hoR/6n81omge7mci5GcJ8dQDR40jhk6ZS8ipTde0cgNMhY+y4yl9LBm/X
OWnfjKiDYhJm6Qm2kH4K/FMYlvWzRhHaNMVYH7SuHvLaHK4tI+S7MZo+pal6bKbFTtUT7nDXe1VT
6l47W4gr6+V7LhJz49mA3HvAETf8Q84drIF7u9HuqYsK4iGDcdGkiqARC3ebDHN9VYxqNt1k01aL
t4Q1+6hyrvy9OVL9NDXzrXatm9Q13dtNe3OcTt7RHYZnmMtgHcw4jvFL7pm1no2qJnPSlcleapc0
xSz3eg7OndkwKhhMYHuTfHQtne0ND5hI3EViOxgYUokpRrXAge7X8s52lYFpCfvLiLVsh/7x5U+B
uSVNna2IgJUU3tC2khfWFcUh31PEBjNR4iRW4FO2Cdf3rWkVzWaUPuY7y8h2iZ2VD2aiD1hOse8l
3MvDGbHbtaAEzpS3nfF0q5VnIJq7sfw/9s5ju22my9r38s/xLoRC6vV3D0gwkxKVZU+wLFtCToWM
q+8HsL9X/txp9bw9gAFmkQhV5+z9bBKBCOfaiSbhVPDM4IrxX0pFTwkxPtdvplZS+ZpGpFxT90W1
jXo3hYhQcEYy9msxOJY5JIUuZt4gp/CjSvUrus2LhmTrts8ojgocpg7CnFXFtOsq09bdWLZpbIaR
gks0agmt9RwtoI3aYozUR3zmxV0aDkRIWTwz9C3G6pPzjFJsZdjM+1CYWuesHWnwlL7y9N+fWTTd
/Y+Hla3bwtIcoQnLFX8MkUNNoTDU2cqObuqwnk2Et6nt+2sU3SB7JvGjYxJ9n5cxQcVanW5KW5B7
FxLLk9sB9AQKd0oMV6Jw3eFaK3p4aF0ua1noPpquE+0lyIJtZ/fa3jCslyZX10M5QmwszPq2GRWk
e1UHQClMG8J/FdL6nIIJ3nUgk/A6t/vuGJDirdDgUkY5ql+f5ryj6kS2dw15IU3H8wLKKYOdp1yF
jORiAeFZd2bfej1W6Qv5tbTNCw1QmVt8o21OpRoQfRuGJep+9sfI1OwbPSXA2bAieNe9hHelYd3O
xuYl63X72ifRxsBtNvv0tll4zJS2/m6PNbAj1LeactX1N8oX3V4p6JYX8XZiEHFjM8LlStL3e+Ah
6E+s2Os5IW/6jncJdCB9auZPe8MKrk0eI7lhCkZrbjzAvTC9xQdv2ifDoqyX+uW0B0oE5N3q3Wds
tBeyXKBTiLscatKRgbdxDE0XO2BjV3vs8yHOBNfYCGzYq6nKjdskZ2iOMOmMDnOtKSWDDYxeMkUZ
02NNOkH2UuEDO7OobVZCIK5G72I+xjhvqHw5mdf5aDFjckf3rpNUNxF6kAlsxUYEmPFQScZBnH13
E4QBLogkTfr6SbfxKi577P+lx/8PqB+mFo7928HtfWu+/UL53HzL3v/1/x2K/o/o+OUJv+A+rvoX
wybmwI4wbC6tv8A+rvWXJXRLw7aguTb7HFfVf8TGG3+ZKqcFG9qPa/G8z9h4of5FtZ1DETuPg6yR
Z/3b//8+/EvwXvyaldd/bP8+S9dwGfzzSUh1AYEwutEN4aq6bRgG9/82t8Bq1HA6QbhTGcnLgDK2
kRhS6tkQyWl0rfrxs8OI5+wo9RnXSX0KSxMM/ah/U2IDBUI1pju/pEceT925dL6GILsOBtLpJHpC
CrCCkflBjl20H0f3x2B/bVDBI/UmbGfsUBkmkf5oMA8fSsc4lao8Rx1S27Z/8qWaHBATyW3bp48M
SY270SYuqwZvVjJYioIoQoGq9MSA++4x6Z0HUTrAXuexVULyEa2OcyBBG8tuOODPo04yZ+SajPq3
gQR/U6BRKTU7OuQJ0g68O3SSY/W2AAwDTp7TbRxMN6atebEFqtYvhXFX5da7baWw+cPuPcKytpmk
eY7cZjgIBz7cQIncTrFPGT6GBlEYykmgPaLc+aWHtXITtcDNSNldm71PvVsbnhIO+NIQF1202Zvh
WvSPoj2VxPGOXot60Nrm4BiILuwsmaDYcPIF4HLUGlQXQUfIiTTtg0MH20uJv11p5W0/bXKIL+vK
HSKvI7HDGM3oJEt7Qrig66uiHKcTgIu9SA9jg0Szws02mJghuMAbEd2hpIygKoxvTIr089gyRrD7
ZM4azm9E12q7AbnFIAGVyPpp1Kl9tz7hvGkIX9s3f1Q5TJg6teqjX8Z4JXW8L25nZ7uxT6xDkVxR
YujH1jJ6AgLv20wDFIz8yYJSp9HO2KURJ95wo+sdXLQBhAH0AbSnQnwYBrBLv29OuSLP8aC4ZwCP
W+s5afJgN7nDJR1IRZrS8E306J9w1x1Fl+iM0MwblPMgi8xo2EfFO2YvciywgGyTgeQHNW6/5HZP
6s0ER5GevaflvnlAA3HqK4gCtR2km9hATgVXmFB3sza2EZeQrrN/5IVJL0Yw8lED/4dmRShrE6KB
k8DBihqNUNo1OpGlYt+ZORXwrgfsT02BRrnVfSXMfNinorkkwVQAP6WlVfTNIVOKg2kHqEl0a0Nn
zCkK/6UYb+EgBHdWvDdIsdBC4pETdrAdukfPLJ1XUzGm04jLEveKf8j08k7Kzrh0EFLPsfZBayAl
xrb1N2YeYv6Ad+PhXmFwKOTJ0nrgq1IdIM2rJ3ztqLBcdHQNBpzWoiEuEkusQzuzIN9/V4Za7ui5
fglGBA42XSBPl8xNCEHQcT/dqLp/llAqiYipfPa68YvhZPiIG62nN6cwWBM2hza4yDkqMlShjqte
24mHPBX5JdMyMDIWsrPctbZWKSA2jHkChAaJhxb4hMIS5NaMtbmnQIPyN33LqZPukJXjYafjR55T
8tqkaErwfgWDScTB1yiN3G1NAcqFyyt7TlzaOFpcntWV7kQns0bfV/nsNXH+VZvMaI8MBnxuBtlE
11O0vvVdqk8fwlc9J8G5GMHhnw3Pkam+O1ZwsArFXOs+OfNAH/YDV2M+NzO7xD6URUScTVUTsZIb
jMBpYkyQDYp+HCi91eGuib4MAPUTKrwbTM78gJOzGdTwiUkS0YBjQ7BKWvSrtCEeXjJHWd/LgvgK
vM+JZ1pDcqPc04knjTGPDvTVbkXdd9sWl1oXhtM61WIkCxbGSrPF9zImaFBriOzrJqUIbMVXMBzd
xk2TcgOrYZc3JJHNDH9sX84+FreWK6FzJGSHdUWgUohO0Koo4datJlCh2WuJ0xDNGLCXLKa9rg6z
WXw6w3dDXFBM00YZf5i09bwBmfBKDwIEP8AXRkt+tQb2HzHwV1YNWWb1ZL9k7/R86W3PAAdJYmKi
UqzDXnB2I5g8bZR/p595VgnAvUla8LyN1iie2jFn9ttDFPKRC8TqKywmRLFn1EQq3Sy3rfI+4e/d
RnMzoxhUwq96Cj0IlcfBpT0cGcEz19xtA+xzki6JjY0mvRgVHfQmzkl59iYs5UlR/ZPWMxkLTGrz
gU6OkdK9VAOmBNVdA1r0j6nUbNAj+ilM6+DBzbr7qsvN7TQYknGsmWw6eEvbIewILhnsh5FeDWHQ
qOXsWtVvCZLEkmfQ/m6R5q5rHdUBNbG56K+NO78W2Y1qNzSp9dLciJoWT2CT+IwN5+onstm4bXXW
oAJsBmoaqynGk5poWcHOLjk2yK1oipZgkcB24X/RYkwkEMuhNA1Pd4njpWmu0Syq9B2mh72Yyn0R
IbgesTCorgOXve6IKAhbuXbruDl2oNqtDrirYZWV11mEnJTkdEd+zzXBGcqtq6RPgBLAR3TVkwqf
yUPWHtIjHOiQjyAHWlVnD9cVKmYT35uctGRlUrC8EcXIydfHsGvJC/SKc2YF4mRIwrkCAhKsmsPE
HIr4toe8ZwXGzVS6/VFXwEhRdTrl8H42erTvfBs5lNJoICEoNHBlr45DT3ZwOUiu6AVB3PhiBoI7
uSLDNLGK8C5SbUKHRO4lSlWdbIp7bhX1qyECuuVI291RSdgplH/Wbg5KucKidzCxt6VgI+BDYJyU
VLtWMJsuLbPvvXxQImDSmJQJqomCR98OS48rfLWz/LJb9yG6AtmSyAElOTVhrpg+2rIwjs2LKDvB
T7+tSmU4AwikI9KZhzYpUAb1JHnzKbPbOmIY4Cb4sykXBKny4ERhcFAbx14pChNmC/HAGTXRDpBw
QBQ8fqMKuzAnIJj3izcN2gtqhoakI7gC+j6YbA3SQioJBQ1G0/Mp6nt+2Ew/7RCtdH7oTB+9Tj8E
CXbqxSSxrIk5c9jWW+yyyEzTunsYSD7DcTgCRSwQG+muQjqLbqEEDOOEmSreGqs0vsYJGPY4h1hu
0PaXnMT2aqNi0EI9sCwmWnoblFDf0LRgwja778rkg/ZnbIBxBXHbRk9VAoEi+P8ZKtu9T4KWNcCk
EWEws+jcgaFokhMi75S7pnZ0YkFEY2BwsrkOJCboW2VG7QbKuCEN+61hDI5Agcyr5UMOcMM5HJFs
Fn6EJqg10Td2Cdk19ZPMrJ9GE6ogT5gckm08O5ygdqK5J3ouLkaw8/NWMNdhpo5sEoMdcZz9XMua
Ttrdz7Vlc1lkeAWNMgIyr8FbWhb132ujbigH0tdk50fkpM2qYffemM0zle8nB2aRpHc4RNfR1oSc
QDBmYRJrj2jRAhlRXhdfTE/K3EyH2FuzQ2exAC0LoycaffW5bQVYoQPfehnmNITFl9iVQZrv/fmw
HyKJK5a5DNdWieZA4mCp5+Rv0UluW1ZrtHTrRE1xxsxeSFV70TqNmF8tQz/YaYgTltXUrJMV+CfH
W37WZNYYOqheqRAuy+UGTRTXySK6MdeHL0FlFYwzWSxrnwtjLrrJWU4t1IzaHVTBaSK7YfHLGp0o
j+a8WDblmLyrGGg2nzclJb5VnPeMs/62R5nL17J8V7Vunk098rc6TfpmYvovxdGfiK5xJhQrbaSH
p2VRz2u181G1lMvDvhi5ngkU9gFzlCKvuuOA3M9hsLP3Z2fk5wIyS39UU7vYJu70lFEzOJZhqBzT
ft7nIo7PCkA60EWyYOeF09lyo1r1e6pSElxPfTXtQiK6l3hwX1HlcVksQeE/13LRkn0y4esZlObL
YpddFraWc7qk9rhl4Mi5D74wZ3WCxuKKv9SK2htfymA3iKmdoQ3yHkXGCDKFO7v5YDcqAmWbCq+S
WBxi7RwArxYZA3JR/rLkylnSY80nC210EAIt210TPEcOVsnlR1l+i+WH6hIqs1ZuP9RGnMGAjznl
VES025Fm7Za99I/9l7IPc6o6JhTh7x3bBgnNsJnebkXuybIjD4skltISwBMGBM7yhXAd//VVLd+S
O5RYFbK4DQ9MJ35+Bctfufy9VDyn4+dfzmk7R/8aHrKxgy0lY6AIxo8idWDCDzk00ka705gR0zWf
LYGSsTcyAn4D8YWm6xp5Kc2TJiaVsXhS8jZax06uobqaUAo7zbvKr+IAxxrSfnyVScIJ1glIDspT
gi2kSzL0SIDe52JwpQYOMjrV5Pe5Im031gTZXEK3sothraPP6xBVE/x6qRQwuoF/ldbM8wy50AvU
yjHGMAU3vKjFfdEUDxW2sUIhVEeg+7YTBu8adsbJzS9Dd4nz/Ltma89qoHWrVJkpOX30kqnPMWoS
mjPlK2anV932kbZhyuCp8Y0M8xRP9HCHotMsqnjbDwRIBejZM1U3GFoYL23NzFMyesdxWm9bG2O5
OpErEaQtFI6RoY/dPcYAck6BbC6N0Tv7IA2fMGHatGbjjYrSYq0mkX3QVK6vs2e9xcG/0wxIUvBM
3cx5jI1MJZAiOjlvCnUCgLWAZlunvzfBy/aj0x2hs11S+X3Q7xzq9ikBPn6oEG2ZJefQHN6YkECs
UpQbpaXwrQsowoFgtk4tmkpEhnzGtyEaS4VfTD7EgXmbp9fRSX7AnUeIP4acQNPgW90yWFEwPK/V
Njk7Jvagwe72Zlzew3Jy56me7uOsdqyCr6u5JjZGhnAwgKll6cbvs0tbVOgn4u6iDs++TUJHE1iX
kUFGg2mHWgcRKKQKhIyZPbssnxDo4eekb6fGjKscQJxTU2CJmLNrvtVm91hbwGD4EqaQonrbY0Jy
LbBcaXLEQXxfUbelumBsSjl9T3Tm1B1e0VXc1/j5kU9ZZGjK1CWNOY2eWxqoQ6c/jcA+SIGGdpiZ
71Ia0muN6tDqMFJHmmUZRU186JMYTo0b7zjgP+qowfwF1M0r61WiD+a5ilPksABd2lCstSqycW4i
mC3V+j4rFVLFyDUBgQ6L+23Sk9m5YqyHxLpAf4AnleRnGPnYKhAmZuMpIbsigf+HKm/4nrfaTUiE
ySTtBxTZX1wLhJzOcTQVk3lQDaIqy4p4JMwSuUroSAJEjTHpDsvqa1Fk9zN6TutcLCcawS05IVT0
gNPtgI/cG4nnoFIy564xc4eO6yn8DEF/HVL8nCiG1L3WTdRrOstGSEVa7Nz5NVHZrI3MvUZD/TqN
CFtNnwTVun6VAZr7vibfVwcnBk+kJasSOF8zJN1Jj6pol0/KF5lj9PK1gkvBoWXSYxe1vfUd8gfC
qvumEssn0V5tTJRCjME5HSDir3HJNtcWhRp6Ji9McFXhEQRTnGKvyLVHvN8daIc+9UIcNDHKa5QV
aJT41irGyTM+uOtPbV2PgG8QLZhIMWvRDESgqBXNA22NiOAjrcxo3VnlqyP0EnUylCFNe2+IK/TC
orspGWKtEJnXBGIj2G5L5J1BR0iaQNmXRPdjEo6nNusIpOh2RjJQI6LxAbkPlJdtUxLvK+Ws6sE5
VPMQFo0aX0uglzgSjV1t2vduKJGBd6itafuuoD3hHxmtD0YWhNq2XYXL8GrrgYbC+pnYC0wy1nTW
BKHiLtpAxWo/jBYUhltRkJDGt8GUM3NH/QIqothMkzhhx9HWMZmjM26avfyHSOWMlJkGEJK9lySk
boKEiQzngrKEHMWMA3mydDoBFWV8XrtUSUCw/fwpisZrnVONzRIiatRGaJgR0meuGuTn+RQCx/xc
Bz1TNbs/F616T3TQm6Ua+UU3TVoFtmLdNKl5C50bvS5dJ6xp5Mc36KoTYChZSFmgyQxsRM5HHKfE
wlqaua4VtIqxHaXrzNRILSlfayrWZ05r+OD4Nc1AflD2GLdyKD1DJOVexbRacQ465m71EcKvokXL
5TOT7yFVlFXVfzjxWHhA3x01bTaBSO+isEs8UB+zIVA9N7K9FXAluMSca05kW2ggjDmaV9Qh71zS
O4AUhIC4pjhqmXqI4x+JaY3wZdr+bPVcG2PGZK0w6P2gpW+abVxjy025pHEg4cJUEHvDzyV2t8AH
5XZKADkb2LJ71Tr6w6bCWYZR7cxl6HVOg07EeFR5s1sJrn10CA9DXKLL6F4mZnZj5T1Js5kFQxZ3
IGDKlZbaV7rFpH85ZemhmjWwim8k7GZ/WGtCfJX0yhhntv2uyMy9Or1Lh0Oe3tDWLVAGGxqmFYeP
VjTduNKpn697wieqIvyCHz5fT/iL0W+jayaXAyPxnW/6FrArHHmQOlSCS+kuC+NWtAizu4o8uYQ8
z0LV0m2nW/fgZDCMOAjGYfvid+jPiuW8zVgxhVmYhy6MjB7xmCcT0ZExhAx0Fhw7bXf1CXFqZbmn
rx+vdQAJY9CJi8FeHUFXmeJ+PAsktVy+9HYbYsBKpTfU6SniLIGtmLxEbTYqT0XwEqGlbGoIYi1p
eEiABX3wgF0/1RAy2lvT7r8nRvJYtBegtrTc6SR4aYulqGt15kxuu4b9SwXOQrTpNDsyLqLr2O0G
bVKPlMlyWuzEzKumCUVOWndRpF+R57deKl6A5nImmqeMywJa3bpKcjK9EQgITmw9QvfZztyQ5RtT
HCpbYDTUgnFkkp4+RgkX/+AjAxRx8nuh4qzR0Uy11nwyHPaKkV64zKHvad0bIkWsVTrkD3H3BrTc
1ytzgzMlwkbom3DdjSeJ680uAT3iPf7mItMCRhdBOU+7L5M2vDFu2mhB+lVN6EySMXfnI3Q2OsYt
ksZsyuep7f7HALWfSuUZP7YgQnDOSALsao4oDvLSYqJ8mFSmV1GTvuN7uC8qEgEbXOqmEb+Vunib
qHh4ZaOg8RZMNVv2OsdRLnrUzdBIvwJDRJYtvwmn4YRUOztgvq+0Fj8nUlwlKNb9iKabkum9UVXx
WlYZdkFj02guPqQCf2saV9tpmktJffYsNb3YtHaNn5NgU8vI0OqioRmH3IJpIW5tLaxQ2sbwc3DW
Y10uyL9Oky3yF0LtO9Gs7C5lhCKT6hyihkrUDLCpHdbbyMTC0OWeqn6HFA28ld8xK0N921oktpeq
+60vITzQYiVSiKrTRBZLD0h1Lpi32ni2qxsoVfnGlcVjltqS+RWmxnDmVDRjqoJYCEp46/O2WgUN
pSZmXc9pDZNGLnWEbMZILNufi6gMOV2YnOmV3EamoZW7UOvx7lL498b5FaC4o61c5mwO+xsh70c5
vxE89zt6IoD1ZsLLctPnouvhMvgIFPCV8qbxYKb1fjEVqPElng1PlDI2JdbaowObkTduuyMmT+Jo
cmcy13EEc8UuYB4zQATX1M7gpn5e8AHO5Ivlu+V21foS62I8RJn1yz3htAwEp9HUvH52zQ5V3dJw
ozOybNpW4xIHQKoFxbLqiBu/OoZqlZX7kuFMUEXxgXYX3J4ZaGTPBRFzXlC5+X2RNmqE5WsihXye
2It5Jo8L7F5rIFwlUfpo9rrcmoPfH5dFVebDcSLTMY4sZb+4BRfz4B82wuW2Qu2vDVgkhFPQVfJ5
Bh7MIBgSq1yolvP25425DL3CTInci3t+WrgsMrFKLNJMjqahDLm6+zSLUK1DZZFNc0SAPBOKHEKK
qhhbfhqTb9fS3VJinmfNzKdyZlAta2LeXNbmR1S60+xxsOASbgQq3PDqGHZ8NJsWIbjRxs5RnXFj
sSUx1qmKfswsXT+W81qH4/5g0/lcRNI+ovwMW4WrwO1MMHUgnI4DzpzLmjYgB1JbiwJn3r5rhjFs
crNiNKGEGvKzTjsk1duysdwsmrw5JPxiJFqqx2Uh/177Y5MBb71JSgLel8+nFIPBfutpRIoc1bYw
fi6Wm0dopCRi3IEDMLMV04QEW1d8owkkjdSd+LDLJ04YJKxty9AIXeIzinHSjvD3tOOyuSysqok9
5FNJyZUYYGaLzv/n+//2IeYvyXJMQhDG+XMs94zsCJHPkDnsE3PjO49Q2AnuHiHdh2XAnAvmrvqS
QdNcTTbOoyiUEN8GJl5IvulxGP6eAGRDluKGKDb0LQUlbaWjml37zVnTERsPTvwtGdI3xkDALdCX
jHpmeVoRvZtm/lQg8fGTkRDxQgOoBhmETg+S9ynh6xpy+JD+yFxCoXmIZiWbDffV1hjFqWFG0wy5
uUs6Xk4iFPxQvYH55m7yBfJJzCEUfSW3HGSkPRVa967AusBKAF4siEHRjMTk0illz+3sY9AQ0o3A
70HBUbqqLDJx/080sqQ4/Q+iEUNYOoqO/zof6qn5Fv6eCPXrCb9EI5rq/qWaquMg9NBMGn3oNn4J
RzRN/KVi63JNTUWZogq0Kf8Qjuh/oVBFpmmp8ylLE8jk/5EIZf+l8s9AvmmbtsMu+L8RjuimMwtD
fhPGEuuJdARlrGoZQgfk9YcotKiKKCzgsF8sTQkZHQTQ+5aT+m+r+EZpu3Tz1eDn6p8PEClEwBUE
NiayDHYLe7pGoYkSHI/qLsdgy6UHzGWBkastxDkY52ntqFxDW+vpmjhnKZWeM5dwNoo2fQwFg8F8
pJNBexcrD0aGbSEVLKGCYbY1BMylJW6A2A5usonTRR/GX0JlesXPaZMD2EcECBHRm/QDYTVttSWT
BACXQCKRVrQwCYVQ6RbiPCM6iEuXk2FSu11WFa1wpodlFU1y2p0As/cIt5p6FXIh+/WEaO4M/Pwq
fnuZ5Vm/fUvLo5YbUQFhMJ+0XRuHHUKMuaCpJZXVvS6rPtqYrRDhoznfsdy0LJKF5/XPfIDP20Q/
F/iXB6bQHH6tCoXMEUrTkMCWuxaewOfmctvn2+TLE5ft/7D6+U7Lk5bFH7d9vi45zeZhjOSAQURC
QXRmtey81s2LZe3zDjj5v277fFxgUpHD9f1PT/m8e3nKshmS27dWo1Rd/2cPRqcPtHy557dX/Hnr
8nQzIJ0CpSyfL7JR4Vbhzw/7x2f6fL/ltf54q2UznHcKRRc08P7+e8pB8O0v2/gU9XVO8AulwZHq
XL4so7n50os5QHpZBXJNNHVW0biRxW656ecD8/mOz4f8fI3l0T8fNN/9ufnb3Ukd8m7tnFv9c3V5
1B8vt2z+13cvb/Hbpwzgjq9CN0K+4AISW8VzZyiZ/5TlkVWgOPSNeqX0ZEPh+Oc2EqhfD1oevmxO
Shgf+/vlqcsNn680WQ0vsmxT28DE+PdieSCiS8ren89x5ulLmxFiKkPl1sCZeGy0nBqX+bna+rkk
DJbx63I/fqLEK01XXfVog+FXJczrWwZrPVB7LxF3mWmaBy3PED05jOrzqCY9iT6f3Sjjnkn5upxy
PoQT0f36uarNvS+Tb5Pq64zR+Lm63Bo29knE0MuXrWWxPHF53Ofmby+53LjcvTzw83nLbb5OtEAB
0HhbBRNV+y4r3rqxAuHgy9O0DM0Q3qws045Wftp8XVqVy8IgMYxo9+XUbs3nOy2TZCow2F2L2VHd
z95qQU0fXIDqIYu9mUT1yJh59PSl++dmQ3bE1Cizejz87DXPf/ey9rlYmn+5RQpoQXd0pczfxySp
ma6zCpwHmQwv1MRghNuaBcawMnZB2A9HP2CRWlpFjqD2GGXDPJ+bsXl+5z9SqL6rIx/c0jwybyJp
EMxckYYyb+JlWImGv0Lv2hgJSEIbB59zRsC0VqyTLm6h6tFJLucGog3KeLYObhuKGQjynk2j+2Y4
sE6yOqhO0ZzF5tYyWbtuwxVCNfwttYiHmXRpla26X8h1P7l585B/WasdST+IRvlCfnUiVPkmrmlK
4M2vTmxdzsDEpb31eWMErNfowwncCEfQsghn7uPn5rImR4VaCqDdbj6QlkUSynpn59rBtdNZzj7z
I5XgluAdZQcemFoVUzTUWLBrwdLVkOhUwv9ke9Xdrv+5IxrzL/e5+y1ry21VCnvK7gQSCBvCVFGk
qPA5CiBPwgqUyHmoKfxje1mr9HbgzVw57hE3egqCkGNS2vMvbJAzm+cADqJlO3S4ayDAgehI5Da5
sBuxqX34oqNKagBdGhQrdNBwni2rOPboWOqHcJoAj0hxRAVarYISsGlAb8YJc6SiM6lwWVTtQfR0
Ia15gtXI2jkSyiG8yMnnCpxB4xn0YE2RfqskHumKZCyU5LYNjGj22nhX06t7AMNghIf6YfjqhLuW
BMuC+e16ek73pAKGYCpxnVBwQJ60Tn5E5D1co25XBq9Uv8rBkyqtptfNd6O8oTwm6j2AWCCEHe1T
ZDLRhnBaE7P5aO9zB7LWTaBetXFTiR+t/w2jCC8dS5AVa41uIOkEz1j4aTOp4bfMOBMxmKfwcU+t
g3d1i9MzJo+qwM58yKZ3XadrQqpfeIz6rRkcqIWpeJgdik1kdXXwoJ8ssRfmwTBOXfBiv1vlYTSf
cEMWLQb3vYwvhfUcQmZMz364YdJLM0XAkggvUj2U6p5Qk7rZFB1M2x1W5qltvJLSO1+nDlyWE47g
Y0UXZj8tCSy0EGBNfgz0eGwdSEv7KgcPWzqv6Je3KOmzfItskSDd0bnHbtC3Lxkd8Da4ls0Pq9vJ
o3OyCQ+HItXtzOgYj2u0U3l6CBHmzU5DmAmkoiX39NhaQVTGTdAxK9xjL/OdvfGNcDoY0jvQCmVy
0BOwzwd6AIV6Q+GxpoHL92s8RsYzFbYMrM4OuWrtEjq8aj504NSv8tlRjoO6Nz5AtWmM1261S0Zs
cYoSZWOFm8hfAWNPmaU/xycSgPrbIPK0p+YSeQYGKSjfpEEhAmwOo3UYjF1JGzlemfIdGdiUnoLi
4iTwrfdwiulDOPpbTDPe5jTZYto8q+4dXILC2jlz1NNR2tekPcXRsZs4LgxaxjHJMx9F8CzqC0Kw
6VQC7YV4RiZhsIN8moKy+ADraxMck3gKu+kQHstgHRgbix+w203lyfzgmBXmj5AE88GrdHo7xzkH
5S5PDkDGDdIGqjXfk1IRD444LPN0G/P2IVaIpgMzt7YoltOK/IpEjHBuuD1FTm7yGh6SSbJxjMwL
4dy6F2vbOanNXhs89Vzemwpz30c3PRIJJXBOHrKGIg/F5a0N1nLa9JKhw9nup7m1SekprVfiPNFz
3gxfh6cQWdFeI1fQvGv0Qw83revOZrMdYYHu+DMD5spmukdl3U/0tlbae/wVoqeFEqmvd2BAev2e
+FlYKOojwZZC+aLml8i+jV5NtErTzuqOmsUIfJ19cY1jzaEQ7DLtWuJjUaP7CdHRRLWJo1bGBzUq
1zPjVmxpAto4SzJMKSc98Dpz5ZNhlxxZ10AvUGonq0w5x/KtyXZAUlax9tg6VEI9Ge8zlwrc2vpB
z8h9gvthbowbOq0oIJFQkkXgy2MIBAJWxxdKx5a9i8dVm29nvptcF68KTVxOnOXKsDwVaUeGRGcX
01MBgrnXMOOsQcHeEGW4y/cQQxR0pZw32xWlQnD0MBlpSiMd9SIFsTJq6ScmThR9yhPZ8sYrwag2
VMp9e6//8I0N2G0+2tybhd2bOpDUdnwmjNlOdtaNFapXYgaeoDsDfyTLyz2lJ7XdkGtDPCe5PHM0
NqdirT939HeIyHproxuyzVs6Xd9IB0I2qq5GZVdHNx3qI1QJxJo85S/ZhcLjrXhUNs10H0bbyV7p
1VdsYiGgOPhU8PbpaEGQ7KodRXuN+rm4SDCyKA/Kp7HYVsjOlZOb3nXhakCndodWUhN70C/wXsZ0
31zdF2rX7vfi2T6lYj/s6fI80GcsxSG4m2gqryY0hy9uvXbGHYbWHuGns8o4lhUvflWNI1y6KAef
5+4xdrFj4Aum95SAfWIUzNF3LpVHEw/G9Cim4zje9UxK62941BsibIHk4r4ld1igrFyZMdqCNfgY
UTw8tuHjiOKOxknToPg8wgi1rV3ePgTxB0LsTjB9mCmc4UuGlqRrCD+97fDRqmyoW6Nbq8QQO/fE
iacEm/hna9h3nFkiao1wSCiinzXlVCc7viF6acQzUxCOBjoxq5TWCo3LBnj7inT37gdUqHh1G75G
4sSrJycmNCExBuRSWqvwkdbLrr+HsazpHqVV9FEExM/MYs+oNhXN6DcNQ/MulDt4so/AoK21ddTX
EFm2CGOl950SW/kCU8m64ic8iDsDLcoW3dtpvFpobb9C8aNADot3w55mb5J+rf4oOR0848yO1uqD
fdPHGz453Wgkxi+EDvn+HjFw8CSuzo9yH1yCy7t8aXFN3kDhn7lU/pqCHUnAT2woG2WNlP++Ri/h
72myrmCTrQHLb83776v3ctN+r7eWdwhRmF+Nm3yvX0dOCgwAnoDpcMTkL/ELIl2NmLQXpDj+Gpgb
2Lih3PiPKH75P0wvPLQvtnV3sBov2RmF5199e4OOAg0KZommBqm4pmpq2mQArkPQWBT2kc9tg35z
SNnjwj1UkuJrvStvYQy3KxVydn3PdAlMtD/BA9uOm+goPCJB+CXMtRTbLr9BxmUTr+u9uSuKk3ui
rlp9q70cBMa+r0TFGedxExAetKpvlO/qM5gz+vD1t4DDIDsWdxix79Sn4Jhc/p2982puG1u37S/C
LuTwSpBgFkVFSy8oyZKRc8avPwNQd9Nm926fe59PucxiACkQRFjr++Yc0wq5JCwS8LThTUuA52O2
BlxBRtLZfIE4z2vScxKREWuP7wZrvQIwAWDAz7YZZB3bNxm22TwXLMJlcEYeqNECYrM/ixxhlImY
PT1KD4AT23v5qboh5sRpb7UDHNT2NtrrNrjPceE0AKnZaDZ0lUN1096WW3f9Sl4HeU2H4kZxzMLG
qM5Dy18dObzpxMNDHQ9I2cuH2uWasXBGBghDes8S2QKvwM140Bz/BekvHcC3YQX7evdavSHTvemX
GmivNaOPg7xLD768GB3oqnZkIwBaWguEqIvw6Nr0/JfQN46xYzmyHd7WW52Ul4foJn8QvgV3/bJ5
Cx9Avz4YC/FH8UTU95Y87CX12vrFewY8oi2tBwUmrMEpYMltUi/KpeRw1XjmTMauwxYGzIFsmAGi
t0AiwTm8ux3vyoPp2/kW48AGBs9Be8iXyKXsdG3dwm91jBdYrohT/KOOqOOFFpbdLwSbM5RI03+h
vwjKJrOhCekvCd9q7a0ZlGzjPbvDU/hQH7of0Y25bg/FW8yoh8rXN/HHt+QGzcbK/eG/pB/JRmRL
cI7R9tq+OcLOGSnb36f3zTGVbad5FR+DMyonYuXYrTiogsWD+AnWWYA0aQNAWEC4eLDem9cameEq
2hdn2Apv6mP5MpCdzmTEVt/Kl/C7anc3wMX7+2gf7eVHFEq3xVl9RGtjs1HX8pFbGyEOf+AdRB5n
HwfGNHqnhXYwNrqd7fxv0063EZ57QLuIoKhW1IviFftFc8SNwZP9IjlLm/TEJXFXfLKvZo9xutiO
e6JyHmlUc46pnwnByY5cnaLPeb+vn8OTD5+MqwtH0bLfIxJTsYuj2NJ39AsC0FriArEXx3Pwicy+
fuY1DiYUGQAcTeYobBp1wdsQneu0S7lmvI/v4b3g4tUg4hEZkiOJCxU8hLioYco9Cu/ikfMySnen
36K452i51Xf4iLeQyzbDTf9RvoCmxBDssL+nDx1D8u8eaio7exJOZLk63gY5dBNKGzi24lOnfIvW
4hYW9LZfcS2Gho8KYScclWOdBSvjLvmckhBQ81gf6G4Kb5GgRcCpHJETt0DA6Z+HO3rop/HQDGeU
i3uGFJCTOFbEl8y2Vu3Gvf0Mzh2bGlMz4BnyEhkq78JTcB6f+/kEOJ8lXEa3XIjovTxmn96Crc83
194b3giLM6WAAXV6RRr1EV6c+lRv02W/hWhtvtWnYme9o54j/qe7w1FsvnGvfPG/aYf2BAKftR7x
+tvVXQuts7T53dt74xlwyomubjSuk/M0PniV3otXVjHMcQQti892OIzPXBDbd0LLWD0hnU7GnNgY
IkAZ4rQ0rIh6ALG8G1bv7YYRHnPNO+UGy9CCFrXt24i7T5xLuUy+jsmxG9bVI4ADLq2n7sh2jTbI
+FfCvvEW0kneoUZfMASypVdxS2CwfrBWJknBC5SWtJVXxTLd9Jxu9LV1EtfiTbap0QA8eM+lky8H
6lULNIjVk7d5Rw2wIg7Z55rWn/UDHGQueOGJ9e6LlcRJEhO5w2zsmehh7934GF/qziZL8UU74fBa
ho51kz7ne5z0e7+yrTsZlL2xwjrBJU2+ZThIHYad9hEBHqfnctvZ5VLYS/fmmmQzXNJcG26xdtwx
puhwVvHtvV27z9bjpvlsOU9skg1RMLa0CZ3wPjhHZ22fOt2dQ5aS9Dy13yJ6W0v5kbZpdeaYdZ+o
LfIDqp9E4abBSnwa3oa3/LZ8iO6Sm/qQchY0vlsn/8G4l05Iwsatu9PXyY15Js5zGb68h0vhrt+3
HM7KZvo3See6RUCS35P8Ft8K2irMFx2cKtqkrU08A9RxFLkMoWwhWHwz/SNXGvGpcg9m7TAu3uk7
aARrYPj5lvnCOXSkG4aZ7LXyI51E1IJEZMG8f/B26taCdxg6srkajU8RALfpnXF58yuiBDIe6gfL
Wno7nf0IX85Ddmc9sxLvuCHh5qCemvNwopaBFSZkhbkR86O57CZMhcjZAHJxgQgVhgNT1qkV0AKY
UzvmexcF/Fc1ygSMmnXhmVnIn3aA2RMwV6Lme5cbb+iwfHWKSnOaUtS8PnR1AWZaOVob6T5CdLH1
vQ7zXQcJP8cfX1eIdTvGgi3SZeEVl4kvja1DS2VVtHh6SG72diZH9eRfCYRuAzIWTbPonWRq8uty
oszMN0xddFHQt7MrYPYCzPeqiiSpETOZ3NMyqGCtT7qtqa9QVujL57vRrEHwO06XcZVtU59cnMCk
gmk+eiZ079FTqJCkKSyQQkM4oDDhRQTV7AaluC1VaoNzNpE0PdV3frvzfQk92hC9S7VO9WXSkvuM
qPPeo0HV99OgPEEDGqPWJatrXk+qWnQExAmvrEUBIEmXBNF+zG7kqW2vF8KJGi2MhxKVlcA6KZ5C
KlH23LcG5upowDU4k0eMqT0y3216nZJGoOacTadu3Vzjneu68z1jbtZ1mJ4S10vWFyvKbFS58qjk
Apbu0kfWnA5I5Gd/Sl1o5a6dbi6eFTGncNV2zMAu8Vu5IBTyan6suy4cv6R15rrsV61WHtEKygWI
7AX4M3Lw8jiHPokZpJ8qw8Nf9zCFUPucnptvrh7Oy81vi4ScxkaSDq+SSUoeLolIrD4Bsdj0VjkB
EBlLvZPrTC1le6lGWGHB+K0n6X9PkXIHJqXcFZJC8mY23iTutmtIXZAbhTORSlU8n7o4qN2Kr3uR
iXM39aMlUs/bTEQxu3ILqoxJ0RjtXlKaE8QXyWkFHa6pjCeioKrOr6E/GbLZbL8ezS9YIhljgUfN
/qcn5/d9PZ7vtv3KSo18r8Ch22mc8OWSInLtoZon4hBnGqO+6f789HyT0qvcATjOdpeHl1eLyqXi
SiLXvNjl+a9PURrShezLS3qXnkl7qJ2sMBS7FQPJxsCvHQOLLuhCrgYwo1Q2XdIY2LyU090MUY+g
tvLKkvqXLNbKdWap28tr8z1vkv6Y48h6z29Q9KISUZXxAfNNgf5qtNUqzjC0tzLOeJaf30T1GiCn
NLcRp8XxB7Pk10ddnv16PL9hfuv8oaExkdXmu5fP+1pyfvLy9st7vj7+evFe81KnLNv7q7fMf7Az
UNt3JTXty8dclrtes58e/+OaXf50oUXxWrZCOs/Tdps/8qe1/+nbfd2d3+letvFPf+nr7rzA1xe0
GuaZwOcwVU9bel6T/7pN5r9sVMGfP95Pf/nyPa++zPyxf1uDy58YX8dafaRN91JNV5J0OvmPiJu/
bq6eu3o4L3f1HD0A6lpXHyPNTavL4vO9yzLzR2SFzgzssszl5X967vrPzB9x9bFfyxjKeFfTb3Nm
CLA592I91NLrogqBYdPXbKbr7fzq1UNj7nDiIUy/FjTnruq8+NfdefmMWpOMkW79Tx8xLzHfXD7m
669MW/trbf7r+65W7L9+zLzc5S/Nn3d5DiOhv/o/7dH/Rnsk6ZKM8ue/a4/2b2n1Vv2sPvrjLX8i
a9T/aKZlGAiQNJUECwl01Z/qIxGNkabKKE/gK6qqhi7oT/WROEuMREOXLcXilZ/UR/p/LK5Wkolx
a4LIIUy6wtT8K7ZGFP+OrbEUESQqsLppUKpfITGxhpvEhvX6XnLJcwpj8dAB0z4YNT3hETGkJwaU
PYd8LQ1NAd1t0t2oczt71tU0hklAxzhFapGftp2fi6ZlLlKcy8NMTuy2LrXN/GLqvgaumm+76XCc
MzPme3OERtk0Cm2QzeXpy2vzczEWHmaykwZjfqXOqKXmSrQvDZnmkI+Q3CGvaaUV8SoRghd69ZJD
rnzrFsJ2Pm9EIjZlRS/h337pNebTIVhN2jmZD+qqyDelJaJyScSH1Ov7jaQKSzof/j6WAwaOuv6j
rclANqTWV6fO/MZsSnU5Jpq4m28qFxElrv1nLBbqYlB6znci23ube8svZZKbOkJtCmtpGkHP8l3+
HuqAXx/2GLvHCldCNfYnI/ZoZ/k1E52xOc4SaYmBBnEU1XpW8M43sYYjJgUWAkq/PsTQvxf4sC07
lMOSFj03AolSpDNPdzGG55uY75wlHgb1NsBL+ddqzOsyTis035tvWI/aqcTubE2ji2Jq7l9u5ufq
DEMzSIFNGhbuBk/rQpt0ACEOSj0DD09LX4v9lSqArFBMIuiBC/wp4xWZUkhZ2G56nPSLesrwHOtY
cMbWv+8noUTW05ccRSeQyh5TCxZYHE7DNDtw3aBkxJtLy2YEPNSPUPFUrY3WoFgPs/o4SMhtNZRs
05+8KR8P+AYdAClsV2lD3VjJoLlAMaQuIMLYLChEJ4iU0pGsSDVH6pIVBE2kk3W9kwCi5IX0bmUm
UdeMqucYl/lGbhKRsK+WgQmD6iDL4AQ2/jHEw4p3crJuzzfuNHuc72WD1m6l+A7v87MxwATQOaoC
cp8ZsUq6uVUoC6KcAK0XbFKDPdMKm5U1JSuGOiKRWQLf5VaGH0cFsDqJ4X0zLFe1bP2wioTYngD3
fjJOot+vpWHwDrgkpyXV6rOvXlyI95WoAEBVXbZuc1Yx2Tlkp4krqZW/C5UysIuWsFYkg7prWHe4
hyVE78lIHkMOASfJKdskJI4t5lQbfTA5lorJJTJvBi2SckfM87ur7z5f+MlXAeDilkzxJ7b91aVv
vsJp89V5vguUAPV1qhHVZIO4t7ZqIHyUbUF2QwLTgoAQucYG0FWAmAufuT2xCgyAkTqsRhd4Tix0
FeYfEELQ0AEzNPmD3ocDuxj5p0bZPsaCPjgROTR0+4t1FDFFy8hHkV2qJnUn7rrJoa0TtisW+lae
9IGjQYC0Pkv/ZC+TaVdVBBNqZDV1vVrbZkr+iDu4JaE3CnXY0C+XRat1GwNbfTnxCFRVJgwn5UwB
3ofskKSXcNB6b0Sw/mFckEsrdoTee/cGdlCGIeMqrnXgHAHxaG2AzUODGyO0lUbgRr+WJhiCMt3M
BoL53vyc2UntKtLD7/PRbxYVk7Ii4myAqwhuk06J289bDFwaao+gogJUKBKueEltAXfQlf5aJRB/
m6Ktl/M5aH7KsJR6QXYYbK74TforKgKHc7uj7aaGCTOevCL+A9qqNiu55n3h6646sTQavd1Ys0Am
yl6tNKD1OdUEIut2GDwZf+s0p4Vsoy5rbWSKNsV4h1574+ecIeQJc0Fs8xIv4K0lwYefNyWtunZQ
5X0XjKSYaN6jLp9HIhaCjO52jdmRsBiUN/P5dz6/pb64Z54Vfp2XTR9Xjws1ZGGUQboRpVygl9yd
BXqZnU+goprnxyAjVBEcMw1sl7QuhgTAhsuMSRuhgEvcasVSC8sDNnA4a27QYFiZsiume0pIr9oQ
6k3SWDm9R34OaZoo+7iJidDhoSs3H4WIXATeY24P05+qA9z7MIY/h0iRVlmQxPvOF6N97hCQmhGv
hFK4Dye9+nx3vjGmJ7/uyRVhDDqnzZK4Z7vHb7LwB+oDeN7ItsFHuwVZmexHMU72g9Qk+6bT81Um
ZPSgaq2jTE0HJJ10SX3REEaX0AyHccKkz0VeWNALwGq7E0XOsB57kaNGyV1aNcuiptddmOYZDMim
HGOiaTJ0ZEpIcchAUWLJ07Vgfg5aDwk1MQ3LpOM8j2VyWEuitjVSsd9pRQvEuuaIX7tWjg28M7aB
Hh9bAh43Xdcj16Ch2w04QEm7daHo0c1wFY2U00jamjL9Y1cFDslSe1zv7d4q6ND1gEqJi+xz2jD4
dEV7/n2SEjHLfG++8RkIrRUDvZ5lJzWmvcpr7nrK/aGu3tRBCzm9UNHZECoR7/DgxgUCv/kmNXNq
n3n6NEtDL8rSizzUzJNwS+gAZlURferXC5bOaQFAVPxZ9sSmGnl3kCUyTuHT2pGMxqcqpbsw62T4
oe2b7IMmaCBj5nH7HHjZ21AxeIN7Hdmd0CgLcRBhToBAGIz7JLekNT4qcUmU6i5w6Zj23VOs+dLC
RcqFVOx5iIDXa83MISNj3Ae+BUxuFwmcX3xF2JRa8Zy0+kPkUnsjzngE/zq8a3G+qlBEdByMlDeD
Y+1qTKn9GqGZKq9jImNsLbCeEik41N1IxLmiOMjcfkCGuckGLOKNK6/61qQFKwXjU2l5NSiA1lFG
0FAICZ/0NtDsgDCfuk9u6DskykD8dRDTYwppjpMsfYMG+CAGWesEnv9qZHjsx9BaKYyfVu0YWajL
kk1ojO1S70XsI2axiQsIGbFBST/r42VW0YAS9DfyXjxbyAsibDKZINGpfN9HtXxb+PojxbAdf9nw
k/zkBrj7tHq6+lhcWkZy4smJEUnCg7/GcLVZGVGLbKvraAKoyUMgW6hhgRw7PSFRTxXXJLMVf+Ae
HRH5Ct9rUdGdNi6WQAd0iMD6AKqM0V+vf0hArRfgEh8k7KBQ0ltv7aGoq1OSCcORQYbVjzq5gsEK
lPnaaysOOsnb9/nWDcvJG0SfKRCT175Svg1DJ6HPSOhkynSIzJwiN7GZQ/9aaJm/lzWYCUPQcU6r
MvrjxkmulHTS+7F5yXgyM4K+aqzAhhHSs0sChAe38C/CuyhIKlJqYrBhibFVTJKywWnVq16n14o3
Ie/DY6+jzgJwmDuCRjolIMVHmXjsBTtBbFcpDuvaDLcI6h347cRSoG6F2E1u3kjQUeCnLy1++iAI
ueSF/io1SvQ/hgZe3hdjVEbtq9nUqmP5tNk05DqhftdhEt+QTPZCZRf5kKbepL6lLKqjjojVVhVg
F0afdccGfFsKTgprqbQQFXoOhNG8QEc/ChZr2j40UwsBahDwY5szHT5wH+WMMviPKgbnOK/Ezcgk
dBEE2W2tYDojxWigm8zifU+YjhZUrwb/O8BXEM5XWu6TThQaj9BW8iXxSodaixmSVjm9JOiWSqeM
m0xuzwR8gzkbIESUsrboNeuj8kpOhERO2ir0XsRUrrgWRDJPs27Tu/qpDTOLo7iBfUeKAIAmOGEG
DpC86ZH+0a5zJW0dDxkxXK5B+iIIE68jDBgAXJe091isPwQhX+cSX1ysTPzFISln2bPXp++e37Da
HRYwHN4WCVuon8G8v2dGL9JAbl4w38RTuf6tLQAHM12GFYYqkarlCqo0tl0aM4OnGUusg/5A0IEE
nXMxK57zuUY0TOWptg9DR+WywRRLy13XmRe43MwLXR6m8zvn1sb85NXL/5/PJURdWUIeTN75WmF0
hOkiIw+LK65ERDuz5enxfBP8dW9+2CnRny/rjBkd+I4IpRDHRyODvflerYtkA4nIY0BsCAlzhvnp
+QaPzc+LXp6b7+l6xejt8klXL88P55swo6cw3xvuo5bK32VJUUC7OiCyuVpwfvj1B+a7800budNw
UdUjZsd/fYGMkfMa4fsW4IC1GvPiOZym9sFcc3MrOJ6lCnltnm3PT843l2Uuz2VfTo3pjf+0jNG6
SHKhLZHwgEr4r8WulgVxhlfg6vP9aZUuzyE6D0f7a8l/XLPGUkBukVvxx0LzW2NTrJ2I3l2ulsq4
yjrjVoJF4aST06GdGhiXG30adc0PCRMuCMFEhQDPlLFWm0+ugMvrX4//+TWy5P74lHn5qPRhI1Dk
7DBPuIzJWTtdXKBrx5s8T4VjuAPdab47qgaTir4QSJKlozF7jeZ7l5s5FfXykE7DMuZkurk8Nd9L
BS+y9arv4LLS27y8Or//n57jiKF6ffn4yzKiZZ3zPBsdUVCknZ+03JTppwArfNXkgrn+vxLm/6qE
yZCZyuJ/L2EiX6+Ct/RX7vbXm/4oYprmf6g0ypalKl+kbKI7/ihiWjgop2wqU7YkEQ8XZsg/i5iK
8h9RNmX8kyZNcYsT2l8WSpkPhNIvQuuWLayU1v9jEXOKDvnJQSlJkkI6lgocXCPeSZOnGudP6O1g
KLsmoxq0TTXGV4GPoNwsh4diBExMEcLGYCoQWhtZ66EEt9InE07BzKlN4BEoxqMfyc5gMOq1dHhR
kjas0+LY1412Lt3kUQoRm1GkWGaqKaysuJ6AKKYJrLtQFmmPvlyiv6zWzCYyJgpy+RKrBRkYJT4L
gJXFsimhgZXP5qnyi2htlMjgKyRmefaN9GWi6kLUogCTiBkULEZIXKUF1ziMVkcoHcF4TAoIbi/A
R5mNuDZTpMmQZCs8C29FrDYbXS0fyqJCswYrGaU97ICWbupCJSPCmyTRBWgGKRUaJPCtuG08in0+
zEOD2UCcCzDnEpSAIMTe8oQPKPOBSd2QOMOELR/6ot9LJkoYXDykz5zKoWIKnKFeAaS1CtpuE+r9
R2W++FJJwoohkE4Yovw2M1lxiBln+haEut1Jirf0kGdYxNg5idQadhoQS0SHBUWK7oLyMZhCmerr
EGnK5qcd+g9a+y909r/vICouYpVqO9Z/WZkI8T/vIOFglm3W5vk2V6wHkLSoc6eb2KwQMOtQNDzw
3NgDmpPYsFIqgp8xMP7YmP++LldZFeyr9AEmuy9+XwI+xKusClmQxN6DWbTtsGMtgjx9wZevlijC
mltPTh4FK/0M1Ph3W+CqzD/9WUORJfzKpmZJ9A5+3QIj9I6x8vV4C4zoIE4xf+zYZLMhgKZKWMvl
ehDCYBl2lEjyqcYjVOBdgYTv+Br6tsjGp3/fDlMf5eqg5bJjGSKNB84fosiZ45ffRCRWgjS4eKv6
bIgwFVS7mvM6iLTsMywcQoP4X1djfaWH0b4jURRwVoTnjSzcXgF96nXWZ9vjwNB1jL0Wdqn5o3Q3
WvWKLNuVG97/+0or00r9eqbh/KJScVXJGtEN8+rX8zgCmDaGrLRVjk5QDWijzWFVt4KxYJImLUVD
w4jSFS+6JLao3jgOA5eBIqEBGfFbH4U+pOjza2HRCNlZT5ByB8VjjMQf0uOwACKDy9Cy4yJ8r7Mc
zalcRTuaFqijheEdS9YNOhk2hBx89AJVeFfDEar58p1sFvWqia2H33zjace4+sagxvmmhiLiz77O
VukjMIBJJAL3r4kjEGhcl0WQrL3u0TdH+aBYJqoJxLGgYMKdpI5Yi8j3ojmhB4u8w/GVK8jb2zZx
DB18mVhqTtAogK9kwrh766EtdACN7g047BZtGycBK29yDEfum5VLBJs2RbSjdCxCnW/eiqwfN6WA
wy6jllu4hh0Q0qO27u+OFy5OV19bE0XS31XRoFZHPsSve2csVQbTQyXc1qX1QEhWxyYfT6Ubv0N+
b9bFjxT+VipLwqqvhgoMsVauMBRU3ujgYUQpq+9JANTRfjPB/M1P8k/rJsEyoMlMdAUdxF/XDRtl
rNSlHm6LYSOWEealOPuWmSWXhEp/yEmABWiqrebLgdyK2gL2+yL1dBSpMWFaXYsZZTrMG/m1YqKm
jkO0AnB4ZreEr9YWpk3ke2hLY/lDU0VzkcoPowU/ON1jh7glIK7cCHInrjJKCUszTm6rsFWXghfY
uZQjJQuD10B19eO/f23p76cwjY6oBI1B1y1DnzuZP13lIy/sAk/Pw+2o06QBCnOrVqMFSYzUG2ME
LFcoZM7W665W9pbLg3Eog4VU+HdhohItBnd68ZtVurquqLCnIEcw9GEoM0EkrgYedB0opePK3vqu
NenDx5MIfWldJikByIa69TFUb7xW3MuWiSPMKG8CoxPsKpF+tybTieenw3ReE02S2R1MQ4T0dbW/
hkmtC6XAYVoH+BjUj8rvhW0CA8YJwq6zgTUvosH30EmhiEUwl2V+vqG3RghIB3BSqY3H2JTdld+M
uqPJ2ioDC/bvW0v5W/oiW0ujaz3Fn01nk2lr/vQDNkgASz3rOZVU2o0F2QoCVrRULWTRslm9KsVy
9MRkbxB2sMl9bAwU+GEUiTdagIzUUj8g6AQLM/+INCu87yWMlvSa2tBMbmUh9pZugH8BDVS6MseE
uq4sPDaNj1JvkCsyLRjtmbBkBSP/7da/uixMW1+yTK7pkk4AjXh9RLZEYgWFVgdbUaUYWFBABAo5
7APT9JZ1BblDIWA6lZkz12A27Yyo75WrDMlOqzLkywYO8HSDaEr4zTGjXY02phWTucrqOpGejMXN
qx209fQ2G12iWbrQWhs1xpkqzEKu9cODJlIu6pkk2kE03pmuIk0bEC09t45a0uxqEgahHhc2g6Sw
qneFLerHZZYrxlaVB2kzxpUzYvvRjS4+iW1SOIDgcOFh/l6YAinQcdA8KL0oURQKhbcswXehtJUd
D/VHH6nEJIxSQ3hkg+RAxp6jJecGQp8zZGDi6ywS7GJKn7ayrjz4Zv3htvDqoqa5SeVIOqUtv2Md
QeDL6zdw0cde3rGpV1ntxxsLqWZjedZaiEbsABkmj7nZ6rIi53/frY1/OAlo7MyWZTBDsgDK/Lpb
M1x1kWUKwgZ+SLkhGYurN6E148gXjxtNv1WS9uxa0A1Nt02dojBjZ0yK3IH3ssgkT15XZYyBL+pp
btC91fwkhGorLoc2y7dlln5milo4uuo9u6TvbjieTduzICmScaouOqsLtmaterYbuZZTiPkJZrL6
krsPhrusmDkdAAnETjla34Ah6CSTyHAZU+QeQ6tku7FSGXYgpI3h2zF2ms4P/b6jspM33Y+uMuql
1uEW8hjOLcHlwG4AYCxzLL/51XAaoSjbpcl8QcHG5FUWCbuRgqlCwC/luaW/UQr8kCbkwpz26LKL
rVfNE+RzShALa4wJpIRTK2ThTh37nQkdwv73H0i6ul5yEJjUZxVUMxpj1b9JXEQrRR0Ss5WAQBF4
klaniEigTd43FiFpQGw07NUd/ZbCrBnI9OmDHmM/Mczs7GsSQaCGfIyELLaJPK6w1uHG/s0aXg2y
5jXkOs54Qza5vZ4UBILMTiRUwddYuOjae5TDsOZFru2AjRYdhxl15MEh5mx0CBSIocBlr0PAMNmg
C4d2E8vYaIAPGJmA/WbtKBdcXVtM0TBMmakDcXeAkn7dwQez0iq1D9nLSlldBwERHV7TvcbIER1X
xt2c992wF9R62KdJoNga3toxlOmCTBc9v/CW/75CyteM/tfLnQkzyYCzylSKVbsah8dlLsgtFOdN
r8TyUlMqTAj9REkzt2mbCt94yan9ID0QbuWvk/zTiuX8TcleUJKLi0xRyu+NOQ1V/WTTQevdq9kn
w5lm7xodkc6uHjt+oNyCku1XnV+YjsZpkUwRjopWGtHnxk8eQcm71q9XLczc29IImFJxVG/5KY9h
X31keUaub5jlG3S0t66ccZx7Ld0rtqTje55pj1arAI0I3svQ9wmtLGTkGyURMiGjYEJEaYsatw0j
jJ1vsZ5tuRwq1fwu0qqmJ68iyVGV3toUqbdvYj4qtLLK0VQDOozo3Vn6aG4zn4t/Ah92gXQB72no
draSjf3ab6sf/NwIr8NWceTB/IDBhn89Jg2pTSjKm6RApP7YbiBhASo1tX3mBdLS8NXwQTZf2Nj+
UUm7O1dUXceApbH06ojiIBNoLnKmdNBzwt7d2OsgaMeIMStMGGm5DEgZwfIu5+WeC+or+LTxrPTa
QjUoSWgjPaKk8zVgPFQuvCEM1lIWvxiS0O8D4KWLbgLuMm0CbNKqL0mqaoz1qCxbxjInxfs49nAa
EhMkf8HVF4aFzhULdD55Ra6/zkpX/zbK64gmZOm3w7ZO5B/DGMl3TRy+GePQUQfCB21W6kCbbbqG
wI3S8V0sv3ESvEkkwTpKobYlBt69iadGGy03BGN9xy8J7AHVsLwhswwMD3AigiatbtVTerVVuDu3
uUzsp6IS+CCrEt2URl7XMkf1mDaI0lTUMwrhY1CbjSdPEkkOz9ObqutpcOkKQWRiX4Fj1V/Mmt5Y
6KXZbqK4LvXO/O6rdNnI3ooO1ICwWIMSgbbflw9Mm4H+N5HBO+kYSQJtBbAuAW7SDJ9k2X109GjW
nqBLtqnlJSPowVtWWX6ieHFUtQqpmlHtlT4iwmDoHtURnzKDKm+pj82yLaR6UVF8wBQK8gBbzF61
SF+iEQpSrzLWsloexTD2j5FOKZ7YczCiqbCUpDqyPU1nXozOZaMH6llW2il5qWec2vQ0OrMGg3cf
aMDEEg92dHE7NtOf0I2DEWfiWSykvd8ybaxlMB3ToLtMXSe0CGssyNPFBWAYiyiV1kxx5G0GaZw6
ubTyhJHKW6kxRjQaeVUamBFIXDYRC8bPrpQaq6pyI9A1VnAbx7W2GCsuX4r5lLVFcC4l/H5NBGHX
zcT2aEmD9ERayLDw5UdZ8PonuUKeolazYr93lySy0pVvPdnJ9GoduZ57aPAy6bmpO7GCGCPq79t0
0I+MgfIwwTYtaLAQevVEvot3FJPvrdiRrqW6GqlPlnfEWiKvgso6AUg2J+Qh1gRDYgjGLNmJlJFs
Kd8rlpaPNyXv14Xiezfy8F3HgjwUhXSM2lHAIJkl+JPprQpkwB7ENEuYDEreOhjbBzWRN34Whoe2
V9QVtXms6KK/qSsTFYIuHlqpP7o6KdQyKpmz0DdLafriWZmAt2nNcqWGTf9k5oTTuuH4GEnygfEj
sT1JWp5MmZWLvMB9JgXnSRhFa2EIlnQczQKCpNii7wm0ddKNytNEl4aB6rf7VmGWy9Uw8AlD4LBy
8kpLD7pCEpMRROpzKnv6UlFCDOsyVIVMqMSXgnBCSB36bWWN6pqpO9vJpD4hQYYJIr1aSZKMRao3
v2edAqDHUwU2BpgEij53pSdZ97qgUuoYQnkvaeFrHtd02DlcGUreDEawYqDB1L8Yv6klp56CPnEc
S5Qm3M+kpWrArPFDzorKKTSl2SqV0J6CEbx7nFjnNgKgbRpYq5lmM8NJUYxYvbRMB3Xifmw0w39I
ur48ifTul2qgpMzHlQn4cDTcEz9ljK2rfDesXqPaK2F+azgPtUKr3FAm+SYxkEm0ugLJF/jHJI33
cSCvx7g4a/7E7yoVYalYWs+5vmrtMqwqwlD6BkfsWim7tzTD2NkB54jQxSzR8RdOriIhi8IF7d/h
Zv7UvjJCCHAkEUd9hzLMVHxHlV7VvuRc1WmoKWJMwaR2L9pUzI8jICEFjtKyVuQpCQN2l2ztYpUd
WmzpQJMdBVfD35O5XZ6LAfKPSRbsKLnSGmnDfZnooRN7kE8Sq0RJIYX9csz0u3wop4xl9qGG7jNd
injXjUhNAwVwjmRl4sZD+YDGsVsJXczwW7cgiOrxnu6b3WgUXd0MEU+TFsOxy8rHGO6HCxj+W9y8
1QnFG2YshCiZ0U3vp0geS37ggIiLLtEAIZZx6XC+6P6Hq/Nabhxpuu0TIQK+gFt6ikbe3iBarW54
W1VwT/8vcE6c+WIuRjFqURRFAVVZmXuvTTQDGASG2Pd1550r38/OA9EHlGuDvYscl6fJE3Y1NsG2
rJ3n5C9lpHUywmkLwqoD61Jvh6oMzrI/VJYjDm5boyCZiyMY3I85FNY5Id4dGvadKRbxSUkJ6ITs
0eg9FcdIrQ5hhfIreAkTTg/hBJfLkKD4U7Zb0/Q9xJpwRziCAjzA40MKgu5O2KnWfgrjKEpsCylX
4xwsic99yIW1C+fgNR/DH6GT6hK6CXpmmlw6a/QajDVxTtF0mgfCCw3w1iacbk7hns85Rq9rPx7v
iR8M9yF6lrL/KxWJAflsPBUuvgRZMkMhcqDdFHiZG9Hnd530YB6Nc7YW2Xx0i7DeC2Y4K6YpyS4o
MR1bJp7GMOvegnT4GrCQlxAoVymsHY0fOoi853wZeLCOH7kLAoQxVIZeF71ig+wsMPlCHKTDY+3Y
tc52Sf5L+pxq2ozccpJNN0VvQjYbY50ZqVSz93P1C+kQdjjxNk7lvUH/e8XJj7ZTt6vBwO6moPLp
QjMgkf5bPMyo2iQ8cmuOHgVx4nmJts5XeKCjEZ36NMY7rZqrIzRjGmqnXWe568z1nimpN3bqD2dN
REGclsFu6meEfrr4xuRf6e+G6NV1TzOGeOTPWDSc2aPiELj5S0drZEXmxIceXITtbAPHgSQbWCRt
RUlcoZ+ZCLQwIso2G2G8SRwpuqh9ns5g3Wekcd1UhWBZiLJkKgDI3jZTgm625ohvv4db1rwPfQML
iu7GpinYmpnjvgzzh61Vuc1jQP+uU/crKycoYBSl2g7t9NMMzsKLQqPkNm/Z0JHROspoGxnZzggo
JyINNSiviXAxP9PE2bW5HLZFJ/dZ6rG+R3gUh6ReJ/aIvGjEqTwYH65izO9PvzjbW5x8SNuSHLeL
8RhUNkypPC82usIFHjnyNeEAR1lB0hZle98b9SZOmm/Ld07CR49EUgwQPyqSvqJll/nYM5HnyjYp
t10WErjgnzpYW0hFUQuNBpnT23BuxNpACyNEiRZAtLztOkc2WUYPQ4ShtAeQkqmCLIqZ0OqMzj8A
neTeId2J2Nypw0rNwUkn4lwszaCwsX8RxXdpJ6NYq7wm47P4bVfTKYzPk78I9ycsVZaJm5zK7Ypf
ULFddyTSR99oaZ98UT43PhbwvnlV9BtQhdHkaEMO6W517XKkBRX68zBm4SNdtAVGyO0ytNlvVGub
ErL/POvXBLjAil6itSG5hqOJER79RTv7JeuyeiyD8JCwFEDJgPOTLd1As7fBgzXJc9NBVJ4iDy2M
w9vrtRjFQcV+URyxZfdejno9fPVTk63TqvY3s/ItvuzmXQ4qclfSsqJUWRwXty/cHnL79J8PN9mI
WGiU/e1/h6jfqsD7dXucf5N13B4Y3gxat8fcPp9aE1gtx7jbZ/88EC0toRCjef7n0//5UctTD3kQ
I1JPQNZYKEY1hux905b8KRag5r/PbKvGnrf/+7STXOSpDryG5df495H/fOc/P+x/niUOITHNWQGR
abGY3F6G6aUmhXwGdWV5Lbcn+s/ru/3b/zzNv4/5zxv337fmn+dZnjbW1WsoaUZNkHg8juuuMsuj
J2V/z1QYvT/qgEGMv0KioKhV9X40YnfdBPDPjE7o/dTT2Z/NmgwdVrRbEsg6tvrhwQko8LNy+CgT
siry9FefV8Q70QaVjYcwSO06F8Bnp5K3QY0+l7oOtqYiKTOF/L+1xv49hiN4EWWxac0hIk01qdja
cLimZVuuqryBauT0D+YM/6qLjPLYRQlK4KY618zefdGc/aAsH5zwOPpBvq0cjmAcQKDoJYDAfNv8
K5MwfsrM725Av23nKOWrDpBYFLrjLjjiLqYgGedfiFQe8zHZxkO/tkyUlD7kkJZu38YJWE2JcrkU
XjYcC6ueVqTvnLLOeeymZQ6BCWMdjGcFg6RJC/NQ97NYE+bNUSpQeu8LSHKu/xJxrVzMaYR3TK6N
dPtkHxgP2tYtLRJwOw4m6aERDMidQ+wZJNFuO05s67h2IzIUhGDaxZtGvi7TTT1RqRYPhfmc0ure
dLP4HfSaoBUIho5EZusPR59LZSXsn4KazcZy4Ktk2CHga7c49eMFuX9BOOGshW1gh690d6ExQd3T
k+NSGtdybMN7I8BFPVzoa/wyrX5fm5ok3gBQi+QclAy4eQTcMicKzklY7tKOd88Jp8/GCh88pkn7
LrPo5JbGrh+UxhDULfaHDFGqyh8bByY84cwCheL04BYsqC6y08Sud73fXYfKK45VNDDHct7tHkGz
31OItDAKeLW009GMnztO1PcB6RhxexVmlJ7dyfFWFlf9aqyDdh+VAC1jck/GeUKWLsitYwHdpc0I
JWoyXwl1ITJxNtLDXNaL1YNJjg/hMC+mlUXvAa8I6VOgWtHedsfFwuMkTDKnsNoI0iBXpWYPxHzT
rwLTwBy01Iu+4YNencAUFHYdYXOIYWFb6U8+kmoH1ZSwsizZj4huD4gig2viwCPsecXoTMh/FgAO
Jw1Xo2FoUS6iZubKVyMzaWiIP7JA4GJEA9dyqslN8Dx90EA+i2FbNWjXIwMxJgEiRysdT1XIhRW0
cfYsxh/XlOaRb0pQggHhLXW9nWr/q+/bAc8cFMTnbp6Bb8zEJqeOvEwglPq0g9AA+MW151+eSyVZ
pcN9UUUvsPR+mCK5ncBrJ6Zj7hl3JJvyIssiOvQiMNaJi/CriYHlh5HnrLFQNVs2u49RV1z6ThpQ
M/sRXaP23skguNI5WjFpBlNp1dukYyJgeoKNGKHoamq7k+3W1pY4psCkdQYKwCkRMXR2Xu2Id3y3
5cJ9KGgkMaZ7kTJ/XMYDkx5Gdm0/3TmpfMllfPa8b9Mh74suz0M3o2tJSrCgkBBIUpkqF6zXqLZp
3EMwkZAFbZLhArOxgM96X5UWLBpuDCnGi+GDpWhG7KHUW6dRH1aenJSwxr125h8zQxJbTs92M+zT
vzqKLSS//l2vQ4nm1frLBTjgCyqoITL3zRLDLqLO30fKLbfaENMudGzIhQjjI8fmAkSKAnR7DR4D
2o+JiqadyBSs7KLcFt/UGKOK01NduHezX8CXUiFYR84vsU2qZIVEkgUDWT/i9jx9C2GlNTaOJWlG
GehG64JSd9/P9p3thnRR3f7oTemLAQsDIBI9VdFGBvMct9x3P16K96MmMAWZ0kJUsaHalA5cmrJ/
yWhbOG32tzSCx0CZXGiRO65J8NqmT7Js212BA5tCu3gs8/Iyeba5ZVjgCOtHOY69lUqdy7h9D6cS
5XGMGkAP5UtDchnpdVmwMQZ64GGkfGx9DbpHowBcOVPPkD3buTQTLLWFYdwi+ZL1A4q1+GKY19TM
3ppGMp1whl8RsglsPkixJz0xup7jtyx3/9jtFJFpTn07z/5dVrHxy8IWT45KdrAYzHEg0hQqw1ly
BySd8S0z1odBfBhdxYGls+tLr7AXeN6bsDSxNl+TabZkS0dkBJXTMZbGg9mmJLZZOEPziNYcWRgE
zzA7S6JO740qeEviMT21ZvnpU+iBY7TJ3xKU8BHtsmH0X0hdPVgR7BnJHZrPLaoXNOF1WhMnHw6c
Z0vmpHU2HswMR0OhCg700a/ERdGbOwSU6aIGDOp9EfUHW0jhf5jEnqboR2+p9ITv5Y8/8ljtJGT0
cUhMI3itTQa1bsn7CVKuTPKtJvi00McR5DWH0iZNlPNGkE7mbtASYpy4U4R34q1J6g1lfkt41ypP
8+k8RDMkraEmx69VT7ZPT6N1ixepd4ZvwDJk9eSommpa7N2xyGzr1CXLEU9K+07V6qUJOdcHOh9h
DHr91vF7c5+6VPxsVXemJHMvS4kfNjoMn1klNobZF6Tax38jMR8Rqog9pQjL8sBke8Yvs4qVq0E0
AntbOlSDG5UEh7Fxmsl0InX+UMf9sSHjyYU8ysLpF9rfVDlCPBAyrxGNzCU2NyD8c3wg2eelqsiT
lg4EYDglxE0/dAOIVqMlTUfEsLwk9JB+yaf2Q7X1Stdb5Rjs+uUmxUNRbPmJU5TBbQrjlH5bCdM3
PuRZUvLGZtVakwyBY8cGu0Rk+rb06IDQrOgYw6wqxnTnNv6D+QXzcSeCbWY36Zae0FOmq2CvLdiO
Ynyea6f6oS9etAnGJsvCssiA9j3O43ftKkJZMklxZLUnY2SMXuEUmYmGbLti70XhfF/gOG4x6Z64
iX68Og6Yi+TO3YQbC3ugfTWGMtlGMUrksbc/Yguq2F08l+6B0w6NOtl8lXIct3bdLJFe2bUV/rHD
uYe7Kxx2UpjV0SfQPcgO8GKyuw0HN39DOqY4hXZ2mZIyBFg0PY3RHvWcsZWERfoZ0d1MC9gkvux0
iFYlANCJt8fSzao2GAmpsN90jm5wY7hvbTg8TbV8axPG2Xh33nUz2jtjvtduhC/KVhczoSRxS3VB
wncyY+fBkORXdYNYDSq597n9Sczzr5nXA4r02mgTLP1OKd8jDcyqJirVxVq1ZiUxNy3nMa4RixDQ
cd56EtEaicBQbuNzPcKbwnu5Doyw3ND3f5qtB9WRGedaKJ5aFYIbnKJNn/FydCMOs9Gd0QeCXhx7
Sq4QbK3nt9fIbJILrtgnbfX0Pmv6kUzeLeN+VOFzKX3Sr5ZYK1q3NKWrlPDqrKGb8s8/aiBgbYc4
yBY1g6ViHFalYTRssY3zGtvMqHRswJeWmc1EZsAoOdckMrtQyVmFjQwerdjWiy/69kHEOMLchNJp
MQbfPvjRXG8ScBxouHDQieWDvIVi4DKWFbmvtV7SPh0AXpWw7wZcubjmMG+rQaanwX/F5MicwCjm
T9S5GEG1OFiL4ZPQeRRoTn2+ZQvfPvybN8x2he+KhhAoIphDYHK9sc3u8sXprhLM4unyfwROMUS1
hljta8s7ukuG8i16nVArfsN/P3d0KTbTgg6KS+Hok6czOJaNcuj8IKa/JSNXN5H7P3HfKojf7byI
trSEpqyJjrefWTmJRPzx/398SvdNllF4yJZIMFrWGUS/au52ejae3cU5Kz8ZNGMCXb5+e9CIS207
2kTEzE7EAq0krG/kGwQ/VR6EfM4fsTCbbbG44oMqAQTp0o3o+mlaGTDFSLuu1lWL8ahKuRgrExDf
VFFWcAVgXSY2uyGuooQPfb0xy8hNB+Iz4ylPmyg9hhiD9rSDDv98cTm/i9lkUAguMXDgVmcLQB9/
Z8zvWfKbMOx+/Jenn7FVbEbaVuCTcCTfSFgl2V6ofa+ZX6JBbUigoooDeBvX3d24fMiNxdfCuFwd
umzelGqyibug2h6MwP7MvVkdgzQ/oOX27kQe/2qBeW2diutXqXKnp1zBeuED/eyNpQWl8oDHeCoi
EIKL7fT2xdv/FcunXdAwSVFhghqboWdiTGziS29N9OObLHDHoWaOraWDYyd41fRr7TsTrTT1yR73
yQr4u4JI6weIaPoC4oKwkQvkAku2+Teu+ee5Hx6L4JRH5ptbuEwzo54ur/k2c65dIVl9sEfn3bKt
N4+sqrWKeriV/lOU9rtpHhNa5/pITfynjqmbv2JPf7Ql41CIGXA2q+peGMMjCsw32Q/EoBqvo08F
gicUGy4/22rVxmi/hev+Qnz5OHY+h80GDiiapWMZVCeDJj80Ulrmto3511EI2CnN4CHj3O1LSkZW
pfquFtM5T2YOdcs//ftB0o9i6EDEdzWp1e3fC9G2eyPjzL587T8PTYvl4rs95e3LplZi243u+38e
14dLns7tH2+Pm6UX7MzWvdR5yVSoKqtDPDnFmlHD39YbLgQF02oP04+IId6mo9tUNpPxKqgAVqIM
Iap35iYwTmUWBacOB/DWL8wLsbFgFL3q0ZDBfdT5K0QWoOlbHO1DzB+kHHDy9dGT6yyTMM/YxTn+
FWdhrzp8SQaMNvq0ZWysGvHMLWeZf3Vfq/sGRHs1Dluv7i4Wi8fZF3fugEsyyMkuDPvsySlrEsMm
ipuqzrM7SASnURIN6iXcVt3Su4sL8ApGo75bZJ77Gslna5eEq9X2wajbF479gpqu3XsesFpPmTsb
jfKmJB9w62vr2cpawNo6puiGOSwCaoyJ7Xrv+FenCw9j0sqHcS4gJJlEM0b2sfMSscGp1wEZHg8J
RxZKRRTXCSLzPZ1IzvrK+ivEyD3qTqTvMEnKnOwDQxMtGnfeEviLDendtIL+joDEX1ZaqB30md+y
CC7Cl4+qLR58Ff+4XmWezMTYxPG5YSt/HXJ7b+bSO4LUWA8mxe8k98oL+iPH2deyC6AA1wzqrHL6
qWXw1tpOvGuXQYCsxZW74zUNE/QGFo7h0gl2gUq+Mzl8sNrzK9ZH17E5SyTJiwtBVXiInJj3z8VI
RkrOfaaGZtfXBLomYtZ7JF9/jB/OWQOED//F8qFBI0IVG7wTLzhOFJy4CeadIhDJj8Xfph6ivZwv
UQWyk0nbHXPMMjTQBXfRzsvnZ5fDSunZuK7Ld8d3f4uKsACPvuCauRp5FGihSQ5fjYLX40TpoqVq
0rVmiKT7qNmnXflAq5cql8O5k2wHwz5oqc8VOMOdZwAXBQi3ds30AU/Vl3CShyHuHzLEAIAo9IrI
5wXOHXeIxlpa1zlBvebWwBw287Nz/wQ08X52GF7lKElsbN80kOBnWgyBCXH8MZwZg2trnKpWIkzS
l7EcP12yQ1eJMzzktXjsfHoVynsyh/49KfqPKkkuwhsPGT17L2uAME/lVyDQn8095HyD28Id6nNd
Vb/462NbduNHv0h+U2uRNFwlR3vKzyz0JnOlH1/WZ+0Pf0bL/aMZybNA/xoLBG3SG5id6Ie5Kgks
U3Lh+thnUU7fpQz+NgjNG4QEYdeZ3J3WgyN/0MB895b/Zb8oLTPaOyyUc1v/nkyfdz/5MxLizjzJ
G9bxmJFk7nySqkYrwGZmIfu3KbRHzkQZYoEg5hZVdCigxyBw/+S6TLewJmmy1w7pvuabCvxkk6ET
pg9v7trledCLdBT1eLjJzDk5hNlbAa4HyTSR1gnAyUgCtoyGRQYItdIH329WNrNb/AKFPZ8d4TCk
54Xn0mw2pju8ZK1qyCmvGPW3p0SrT1WYFaP/9zTIc7IzrVVpgYHBORmeOkJRcvj7yvDuk9Fp91Zl
0wYlo3ZEQ25VQ7gZrPHq9BjOERhkk873fdeCsGewweH6PoltonLum8U25LavHU1eP/bOaqJ3JZY1
y/bAv0fJ0STb1mcmRWvN/T2YyHDsjMSZwEo2dqypfU39EsjsaZCAS+m8Ega6yjSQicqg9YuTh9WK
CzCzKGD5xQ5GB+kk7Red8DEb5KN2jF9RGDzxDk9UIuzt/cME6Hwqm60x+RudRHeGVvc6j+7q2Dvg
3+fAYAM6Gt5oMDnC/Iv4udIhEwKRP9X19Nyr+b0ZYBeEVnHXp+W5KxiAGPx5eg/9o0UDy0p/IwzJ
CwdUPhYVocJvyzPlOu11Qg6ms5MpcHjD69cNAVb7yqlRuUqkJL9itHSkZUdf82D2W7gdJUhZkFIP
XnQjDiGoYV6pnW9aE6fZw6LkRs1vpcZ3l75O1kifU8Yf4tfNdedHzK6EtzeUfEtS/5WpBU00TQc5
LYY/AJjYM63g0UzjvW4/I5PgbE5ZV7M0Lpk1/w7AL4zgXgImhQjithE8FYqG6s3o2G3rsPm9uMx7
aj82nq7d9UFk7SSN/fUES9t15QfDJLDgWdAcsCpg8+p7dG22SfUwTkfb7n8ixfkFJuhD55uKXI3S
BC8JDmGs/pq0Rdlc+8e4i7gpUROA6thxTH6Z5W8jxXakc+KBbKVOFgCPFZN7+kflc9lZGMdaRG11
UmisDJTAZf9rikUKKbN7jytLrnxphvcx3dQVs+Rvi6HAAfdTuk3LuiTQiNa5wSACYUK5MXC6bWaD
9zOLLLj0Fi3Q2XbO9Uyf1RRTu+kT8xouMnqzie7iwLsGo+8+t9Oz0+co9WrkFRZqPC9SGXMKf8tv
ie5naS9p4f+OKGpO7SxvlF1jqyMyvnXcHhwOYtAgSNEuHBAZEXHYm9rnfEnypMX4Wf7NreFQhMie
0pyAjMS2QcujZVzNHdKqSpfqLlWBuwPX0JLBEb5EQdE8qyynheLKfk+5mW5DrWlAqzw9Vd702DLP
O4euEmc/be0d3hJyUUE8nK0SiHBs2ZfQLr7jXsznCB/FcWQmNoSiPevlQ1CnkBss/rx49wiQWHwn
0wirfqRFbpKhdkodDoh5vnSWUEuCDtY4/bvpZSpK60D/7N7PUM/dPgSafA673JStF+5zT0x3qXTQ
BNHWj33SzyfNJmoRbI4cQdIfYyu53j5YE8o9I0Rp7s4k+xpoAMJhcSUi+lxZKjxHRYRWxB8XzBaZ
DT2qX7sl8HJkM1w3ke4A7IwTadzSfKZW7Z/FsUnM+TnwAPkUpmeffF0TMqWYfvWAZ16UNZY7XBFU
iVlm74OMSy5WnvHo1K+xrsXD7RM/tqadtczwYeSsetcbXG4DJAWujaI7l3K+JnPCvupTzTSms9Dv
eXt8u3LPSV/9ka4itsXu/HMx46yyuvTgM6ED3C/ntZkg/hGRcw0FjHR0p8bWz7FFFHSC164Y3O08
2Gpv2xz3VDb7q6EHkjCFBsP1UvFsBEa4c82UfzLpuajwOgb7wWlgABDMY2fqAG2ZSXfWWhu3t2pk
eP249gef59xHaWoRF8oWJ+0cMaMNBjzPRwNnnubIkMzHmbjdA7n2RyPEYpRQThSZlZ30CPO88w9Z
2D6p2UloBFq7ZPFZYqJjiDEbl7Hz9CZIqN19jfIOeYzacJsR566igzFmMxdpOyEY3aqWnSmVfLNj
xjuft2zf+DTijYa+opQq2Aw96gvEA5go3TuwSgbtOEmtSDJv4T7UfXa0aPxRQRkS99Ib8GxWucXQ
qxvSfs1YroeZk9/gaPx5bKBbN8i2lhtPR+wHl3hsxSXJxmI/q+6+mUlGkgRpjaL7zHvjJ3QHyLvc
pzpe5C11wYGg5I1Ar8PRNcpPRYX5mCKQYL2RFWbW3+40Xee+eq6rPmfmORLwIONgk1DDOTXbZoWp
JRXG1uvidBuUEzj+3v2bR3CTFN08JE7jVWTRaflv9th9MzGsozZs3xNEYow1k24oTkFkvzRTOt0T
6sbpk/XfaYIV+IpPo6ifammsRiuOELLkKLzAN7G5JvQ862ADtYSFsnbtDQKotTERIugqTb5JEH8X
GWENoUMyfDrV8yVLfxeVFx4Zu9FA9YnDmTuYQ26FDJNs6HRt+N4lr1pOxB2W7DikCUZIE41XIsyd
jHidiBmPF5nMyPx3XDJEeMTDRxtRfiRaH6qYA9s8ZOcwI8C5L13YNHqxTIcjhmPSMyxVH+Lcialm
VHJwRk7WWQloRpfxzm6H6M7x4Rv3ZqGeHMs+ZO5PlIfEQpYorkdGq6coSx601xvHiJm0iolSY6aP
TymxTjIbg00dxAiwir7clvQIl2vc3GpnCaUK8/Y0KWvXVmwY0wjaXDfd0cR8lXkuw55+fiys4iFp
S7IdQxlTc8A8qrzGWOWjuGc/fDXH5pNbyCRhDa1nMHfhUSwItppOnm3XbzZTqL2v1XeVZeD2vPQJ
VfHiNhnPU+ZefJ0GnIKpL2Q1vHV5t5p9oqEmZh6jT3PWj0nlqSHq+xkTknn+avtO01b0ztLEPuA2
nKhszf3NFDnCSgkkV4wpvbzmwYNQDd8L849ocJ9X7lHPSGniR0JVXfzj3ilojLWHaJmphPdeoIhw
vD7AYdJj6K7cb2u2jF2VB/TQmUhs07HZRKH6vlnjb+9YWSlQdOk9AUcykthC59fGg0FP164JxEny
1pKeWMtN7VIiFlYTE6xrkMlETh/zUObhHU2KwM3OMvQeez1RMS124pvZzxyUd/K5wNeRR2KP8Lz5
4KHovzbu0+1RHaR6OgV4WsEUIPYGVrnrE4kCKmlD/uhQRjyFEMEO9mLwwz02DKqCLLhajqw3YeuS
lUHemjCZm7Tg4po8sNYh4rhLHUqH7wUvoNrdzZppxgbcvvKFsz4zszk5MHs55VZOsYmbps6/kyE2
D5ZPM5iY4m3upd8V7E4OFiaZFIvX3uqJIhsY4FYlEqaIOwCMFufOWVX7ZMvqkKzLBSWAARyTJjI9
w/XwLHwRBoDNG9notp4WACkDzqDCPBeLz4Jm3JoT5kvm8pSF0/TruI2OhcM7ji7qrsRoBV4sfNE+
mtm0eHHbkR+dYzWmZ3Jwm/4BmqGE6cK3JxHT76iD/BVGenV7pACQ9M+SmntELMZu9JmRKRqriZWO
GRLyNU67eio2Q2j8dfoepFpbAYmdmdDkGKg7rCHorNYzEiNY9z+sp4uFLX+wGnpx9lCR+xTwM/I2
2yQJUojBrjdp1p9Tz/klLNaj3OyudUJFbTbYdG3W+YT5MXJG7gXv3hhc/ki299RykUy8qkAaL2OB
p7zJpk+lOYv5zRI/mPLHdhtzm0wZhZGByowAxuWdYRhJFFWAEViORroeUXjQ4NwLxIVOWQQbbSXf
t/1kbsWxiKvjlD30tvc7aTg6NCHfcmvfgZHhQJh8j9SSY9V/JDN/O6s2iAyrK+zQiFBS/nxXO7t3
Lafa+81YnrKQDJkOA4HUatyVCYfcwKacD4rBePUTNd4NhK21pnmdpS8vXasVWZPRpmRmehR5NR6X
GtgvhvahcFg008n91PHgPvSUkeZodxj+iHRxbDKg1DLhmTfM2ghhG8bsUGn/E+5Ucbp9MHr9lSRG
DAyt8bZFnZ6NWJuwBCfk1RaHkFM1i/dkAKqHbMS+TKOZHqIZJzjr6BPDdqIRbfOp8ZS/Yy3xTo6O
TohRqIdGuWk44h/aoP0KC8tet9J6TDSXqJqM7eCzSS4XlbkQHRLtfhiCYWKmlveP9tqdN+FMW5Cm
Lk1QfsvzGB4Z9oRgGDnNjkqsEDiZRxUcRFuEe5r8/gotAoO71twUg9kdpxzH0012a+neWVvQqQzN
X4/CgKgYyoRhOanZnR1vJQMYVTP640aMj7WZfmQ9StBc4Gagfnz08uYqxhhL2UwEoXiQ4PwWCxDX
0mBcayoZJA4UTYWfP7vKq5Dh/MFhF2x8uGTshiN+L7RDvLZmWtcdAW+D/6aaoOMYRLkUo+6pZPvW
URmv25E16LYQ0V6pgSs44aqRbMdRQZRn4XzP1XIa1YKzf5req5a7XzCXYHZPcduu2jHlcAvqrRRM
/ems9VtR3pcmyJIhmtqDCSWCShG9iE0yKVNg6r2Q1VjL/t0yMFyDOqb+Del/czy0VLNWBVxTizjV
umdTvb1Pvv9hDGjTXAvPvI1j6PaCm3mcyWEr9uYQv84UghtKV/Z6GCgW0SIpQ/RdwiWAMMX6M03E
aHJPbozaxY2lEUsEQ0TROtLIxFVHR4F7NTUJE4urjJ4BC5ZtsdTkyH2U6jVVD0OHhKS5QBxhghIV
QZprJ5LvxfyvZPFdVlxNCGkRe1uE4kyL7Tzon2NLvU1cVniUIKn8v0vQ7Bh6Z3i+Y1e/WJs+Z8Ui
bZt6ZddV7RUGHPtjcEyt5AMXvdxUA0Y0qBCUJTyoVmI/lR5H36gjYyk3/5gY2OmWBRuAoay9V3C7
rMn+cKF1DTcUHMw6RfnpxYhM0AfI1dL2XgdYXazyiXP81YgxCAoLwdyyXvVy1yOKQLPPSi4nDnw5
D3c7Sj4MIrQq7ew7lNPl1lLHRgJLkVM8MomaFlw2bQzXP4ulT8nSTjRws1Au8vKhEcR4scisjPJb
WbrFRsxv05hEvFQus37yhiKZbDza5ytj+Tv+sybq4c6w8mEXDtk3LO9k3TqYZQoIrnbvnIoMAYU3
hOti5G4PpnvOJMm1ZQoFa1hP732fEHaEqgBoYzy9l3gOzWFJtHH0n5SGzqGFN/gQ1OafcXyOw9r+
olGB4rma53Pq+tnBc4jyjDGrbwwaVLVJok7d1sfUs/XFGftj2XP4Cy3XvvTUOGUxo7Oup2gf+iH3
SQQhpUK+ibafy7kBebBqRcETDkSYdbJlvlt9e5UFwKPgflyukM7Sv1U4vYLtvMAUuA41OJCo64E5
su+anXuk980hR5NmSEOZuEuuHs8kI2qiSjSXlWAMc7ZZFhWnMBxuKe44Nw6+ZtC3osDn7Lv5+7Ie
cp+gOhDbJkm/ExG91Hn7WM3uh5qSn6Ig/3sgJBYvm17R1Vgjmun5k4rnlvLaGegQOunS2S8od93l
JmpHfpCsaezN3mKFhHcZN8kaqy+Xd0PZge8W5uVE881kRQ6LLiXG+nDbsCPOtqZ9wjRH7mkMnREP
OsFKp/5kd8F3YwbH3A1xBy4JRSn2LNX8jmTANcvFZWrvZQyYk7vlGj9zFZbTCrjfyp8ws8wVm2/Q
c2m7DFLY/LJvHzP1Kp7Dw3Lv2pmcdyUvZzSCl1Gx3HUmkErDUFdtUivqpZwYCRp3W9zKQX0fNdwM
ZoVbWtLq9mL3WqPDW91e+f+RdmbLkSNbdv0V/QBamByDTKaHAGJmcA4yky8wZpKJeXIMDuDrtRB1
u9W3ZGq1TGa3rlVmkYxgAHA/fs7ea8sRl3bmzA+tp70Mo60xjsf+RhXRLP69uXqD54WNwHKxb/Y+
i1yC12py79uc2/8Goro9LnHmbzBIXDS00/QWub4xJoSBoKlANCxLEeJ4DBtvzvrXPA8EkkkrxFjC
6oC/NgQR29aGH8yzfa+1EE8X25UsYHr0J7WXar/+vT4jtaJ09cJiRCqEZEhGLVfSZmI6E4YZDUAU
ea31azsWOPBImzpuYOasx53G1c3AtHiShvSCI2rt0rPpJBWhYJ4F0tKkHVJpTEscFttm4Kbw8DQV
juTilexhQ1n8MkvrJHMP+9jKycrS6lC4dBSjeBXYQZfl7JTNEK7PwoNPlaxn+1JbLnktfouGk0pU
sj8ntKDdpCHwWdOdLZXP2+hHBNlzuOPuB5CLZeBmzfVIl+QGWjuFU7WNcrLfOo7iZUGJ4Hp+6AI/
YriDIUNT1ktrCjIHuWXZxeXarkgQuHEUWLdNbo4aT/qyx6KhbZcW91mOa6NqP2qu3DbL/WuHscZI
tScCYAmBLokT9OyBIyPkrQjE4d5oU37Rrnux1fDWr6esQrrnfrRmHBRs0x6RZlmiHjO83WGxpL+U
yUMvbWc/+AsntpyytsXFgQFJHmIk/mgsFyQli0/LeL0f1Y2PVI/E1mp/bms3XjoaDQYK9qk+jH01
UzdyySbLevHaJrt3Z/u7KH+BMZt+MAbVZ/cOFx1C/AJNL07mo5Wn86k1ZI772fZD4WZNgKwhf8jo
PQRFBoWfqw26iNjk2Ki9F8Y5QaUSM+RH7DAKIw/CfWfwBB3trNgqf7rmw0ySqswR4cwdI369TwOa
hypE0rPVlRFdtIUVy3TnV89CE8XDj1uDHCav9ZfD2HWPBu/xnLkI2WYwtHaq2p2cHzo6Xgu6JS+L
3vzKkMcGWw46HGcPFhf9WgNPA2aEkaY5VlNf7nprYI+NKYAwN5C4mVQwd9v+EewRphYYx8+GhfKG
6CWa5nBHjrY5ZJeOE3xg0cSrNL16nDgtPi8IOAf0JH8hff7r7+m/xd/141/O9b+COX7X2NIgDvd/
++P/eK1L/vff1+/5t6+5RXv8rz9d0t+cdes//X/4Vfvv+v6z/O7+/kX/9JN59X+8u/Cz//ynP2xv
WMGn4VvOz98dJ/9/DRhZv/I/+x//y/d/Dk7o2dAE/s9wwstnWn3/U7yKf/uOf5AJHedffMsRtmOZ
oB0s4cM3+QeZ0DX+RYelgNOcFBUHTgD8sX+NV3H/xRYeqAXX14EjQsn4NzKhDbQQhDGgId3w9bU4
/X+KV/k71wGNC6w3fhBwGN8xnL/hV3o307V+0iDczRsiZ6kLDWYaIUpn87dxkh/Dq3aMQxIoxBF7
0b/7oP5xS/0T9O5vgDVAQFAbhfAMyCSwGW88pX+H26krQcSSzoNkTRMh6sHSnwt1j86dvi7mfkzp
nvONPv//82VXVs6/e1nEdGKUKS8rfwz4WcuHQdsDJgtmuurdWYA9Kf8vL/l39tHff9G/sY+wlsvI
Iw3hgChrWJ4MF93oNkZGn4Z99vYf/3oIGv63l/MM4G+Id0zdRZD3d9pkV2gNusX2tjJHJ8QRe6gt
q+aOkqzyWsrgPNlaNcWGA7Y8nDm5XfyS3PHEFeWGESSGF4QZmRZ5SCJ8P6hmJrOqbchulqWAYWHh
1uz0gbh1/T1yR2NT4ynbzSWeSHqXbOibiQu/sZRb0RxdLTZW2e9zJsS0ZmA4ZeoholtCpYAaxjEo
LpcuC7HhVaFzM8WNY4ioFQeYfrRr8xl+sY3Dh2DTacZ2snD8sJzyPkJ/R3SHDCtbvuc+m7+WTlfL
45yoze4LgWbRy2VITQ4rTXpQatG3kauDeaT3ZNBGOzjys5sn7jyL9RsLdl3NV9IAAlUNPWYPscqC
3IBm2sVVdWAKcaqS4cgs47dVU1FFC2OSyvoWJWeLpv2gD3FVcxN2XXfRBGx6U7mB2/PJLhljwY7O
Rm4wV1d03p1uioMFqXDhkHXfNZyw4NAtI7mz3qCuU8fu1TTyQ49bLgwy9irVdgSv0EOrAWg4YCRC
UmLa/DfD8W9L4/swivP0YoV0TH6UGZNb63llYFTLU23U+0YV81YOKtrysR20dv5RaScHjRJ4xYVR
dEMLgdjgKjUm0J/p1rbrD5e2cpYyCRzm73yZromDgZf88VRO11mlSVAg+hgrxKW5u3xjob7GzVdV
dp9D1xbM0dfqKuvIEtaCOc/Krauajwj7o+Y6O7NiPGg54xXe+beu6m3a90W4/pzSmq76LB7m+tFp
qazzzuZEuQArFTTAqH4Ypz/jFGsAJeC0rjS+pK63ttndLSlZyvi1VDhAxN/gwyWlwKLFU3Z8ah6O
ceVgukL2ujlOHmLTsra/NQAue1TmgV3qxIBowFCUgUMy/dOt9WHZMfEhY+OOJAtcYxaABrOQP+g/
ouquuy+/RnypJe60HfL8VOZ8tbZY33qR4tkgFSkyFyfwYcobRg3T1eONtDa0paVaykAfUb3qmXkp
MBqhD8yDpOU9u1315BvyGeQQxY1h3NWZjwtPo91l6eg/Cy05oqDYIuCl6dpy/xCQQq4N4bI1nYgb
0jHJW8ktwzeM7f52oX2PRaeNPmHoPPKzgJH1rPERH4YCsNkwNeDV+9BI1IVa+wmOwF+3b2WShR0h
PzEyZ0QlWTxBPsko6clc723vOccVi7mF3y7SDKTNC6HqliDj13Xy43rfTHP1CsP6fjYFmfJF/2G0
ThxAHQD/z8Tedn3wBj4ZJ6OJrXdCOg5M8bvQcLWD/D6MAzpztZxd082Og85IrbGc7ZjLR5RrEDSG
7gLQ4apVEi/5wMd3u/P0PA9Zd6t1wsDBmsewSFviTrNom8oo3or1iasRdgfunibGzh/xhOB7wh1n
m9lhpB8zmA0+YkTgIE14OvMYiL6mf5dG/2Kq7D43jWDFogTG+n8WBpagG1jjbSl3vqOuo8tn3An5
4a5Wd9cfsOQ58SbzZzC5MRncGrKQ8S0apUnVhoy7hHhHh3uyA9ZPotwxXEVDeVxvJ68GTjWbLGZx
nyKuT6+F9SZb097pXkOqROk8CaIGMocHMskZUdczjTe0RZHOI063A4oLS/5tOUJOMHerywQp+SCI
Oh8KLPJlxC/lt0zIeJEstr9R8NobQj5hR3gs/pMCKBk9ezS/NiSegloxvyVoho3l++TsOs+JxSyU
N9ZP/GXl10+pDZJkVPtBVlfNzOWOXjD2ATKw1u+fln4n3PrdN9W1Heer9NdGdvTAhA7/d4paJs6m
6zojQz3xMiykYAsuYqVwxNS8T8SyrDGy/JCpuLbVdowbFxGVBSiJBobgbmQtY9RlPSm7eDL08qn0
2z/+4oYjhv7YXJ9jmyu6THxcnZbv7BEljc4sM2AYQL8dQbGtlado6S6DzkdRTlydgVFOwseKRNUN
Jo01CA4XH2uCTg4kxSZWa5g9+08g5+kiC41d00fRRvv1m3kpa2eWvhb9A1CbdqE9l+NpZf3UfH61
2Ms6Bn7zkVwoxmDzdQYRzZukdYBVYVNi+4P8stx+QUNDwdsOyel2w8OY+1jzIyuffi25S4AnaXQY
7KNpLfZu1/9kR46D0ky2Mluz7Yl62upd+eTa3YWt/SOx4h8yx72eujae0CW/A6+8GVxIJH5KQ2lK
irA3re0gi1+L4TRBtq5qzETXPKwcbYNcWqCqPVwJlW6jVQCjVP7kKTkf6galQN9EiAjd7imbKxoF
PqwbTzqEtAhckhWPUCLnwFDlk6x4KMxJPdp1Aj6nu7QVaVqrGr5Yd76kLy7MZJ9sjbwh8j9e2KPP
XEIydMaaAz3CTk9dG+z+O1uYyybPasJpJv9PH1d78nfNEAVMExqVjiaWXwEKFy4AgR5roc2k8cSe
PDS76Kznq+8mQYZPfMsqq+2bpgQMlSYQh/Bjzd1ZqtcFhZLu5g+9iRGtcNol9Cbvh2xBnA4mqR0J
/oXWHbF8YJ91OXgFfdwVW13wo9hUvzqxbJvSfkS6QZ5aP93l/FP3SLjnqD805mi+I78KPVHui5Gy
JsqGs8r64ZyR8CxasRsZYt8tGigoewCskqYwWpT46bjcym2teKnJ/FDEoHU1lqCk6ejKL8NxdFqQ
cjHx4nJ6QvmBzXpAdh31I7qxuApG1YEiKUj68Sx+qYSovh2k4xKAUf46LnTfTZwFjJzhzdb5wI68
sFegjN8kg6azaIONaG1gEHVpoWuN7dVZAYVD9cesrazAZ5TMgO8JsvYvey4AGvXah9bDtkY0yacx
j4fUDWo6TEzXlLdh4XvWRu8ofXr2mckcCaUXKrxp5wJh4l6LSXaTuED0YfEOmi3vzKV9sJRTnbsl
f4s1Fp8RbciWgJ5tw8hOjPrB8w3YUwZZJlWKuBAkKGUZMXOtUcJlZcB1GD31e3EbAhmI3PZGAUdK
eMHcj69Yp236easueKy5iXRvwz+n2WJPl7aiMdN9sdqpszNOd7HFxLSfMDd5akAtONS0xKNPPOLT
5q83sSb5jbM42PODqS13/pR+oHpKV9s5fnirgAWUJNQGNWZuC3wIxrp4l2n6uxZH6BP6hoSiiTyX
Bl+dTxQ3PeQELWOPGJtD6CZP7NfZSp+txC1Dtx/jkzTtCuc7ZCzLjyryDCl/kOzK/TR59zaNRKLN
TpK9l3xEGs6EmDNhOcIb+RV5NpgrrTT30LiMZfoaXR6qKDGaSwp4mgWYoqCPepTNmN2SuNEPvVk/
VwWyPa3tfnc8mnSJvlC7Yagdk982Hlk6k8ABSfdcKSlL6FPxhtncR1sm8rmYvhZ9NLZTVWCRQytA
fy/naWHJbTU/pcDjzd/uKBaK1PVSnpeIxDMnC/1pF5H6QRuJUmy+M1RDwPtQ0Ry3TYimtLzWk4Sx
ITRrRZbh0J606LEQX3HBxe6cOttiXLggjS622F7SoMMsNdUi3c5e1G6tNP2V9yNJjmXKCSRDeOjD
XfLFwqypRS5ne0TZRFUP8biFK+/GHTu9gZBAM/VrakHZjs18W3D6CvyihX2ixGdZjiHF1hH37/hY
pjPLgEByG0f7iC18l61TDEv1fybJRqym/BenIrSpJk25prWphUu4NxbtyqaJ2dHRf3MbAxkl2Wvl
QO8q3XxbFZFBTzxpeKMwG/U9qCotsBL6w+ltMpLkz42OtXpt1YPYSPa+0Q4kd1G2mF2LBz5jPerN
wCecAB/cmIW1sO7sFKFAxdyhXY4M7spgWPv/k23fO7X4GjiwMhpkisncfJ3ys+nb7lcZm38qe4G0
IyhtwRKmm9bkujo2QQmT0x6RmuVBp9OAptX5Xjjjs9vQwzZqd5UiJ8fYA6RcmFH/JJM5HF1DbRM3
Y7A0/BFyirai6TjYztnV0gsiGE2ljtSo94I+ulmAoEk9q94Z5tieO0oL1DKa3vYcNolaoqYk2qrp
8LJ3A4cNi1vaGfAu6PnOmVHPxm60s+SEOqHzfvS5IUJpay9p4z6bDQFbuVZ2+8JaRW+wxhGtUDUz
30MuRhE7N90+yg7+KNKLJaKX6IJOSTx3UBZRK2C/wI+XZTaCeULw4I/zvRnUlxrOHN6i6siffrlL
n4SG5uyUj+YlxmURogFgtRn3lv2OlK1Hg+6/YATqj1RWDAInJ0LMtIJWfZclXIk7CuFyP048177y
H0DscyKnZZAMCuJqJyumKJ63w/P7itwB6ML0y5akerrMuocivs9wSB4rOrNR4ShgltOvFdTJoshz
ZiDi2aqo4uxOjG3Ip8vt3qstBDcndO3YP/YKP7VnS2YSzsQpruvvJgCCcNqkOjjYWmEle5vbTJPT
JrenjwtoiiUWa6HtR7XeaYWNgUroe6s1EQyLnUo4MUrDpxPNaknDFeFqqlknNH/HRaPWB5k577hU
SR2HdCAOlafjUXMB8nT0G6p8q5HHAHHNBQKgLwffy8+1ai59gbHad+a9yczRTWEPJfYCxCrZNdjf
QqeyflZGs5UG2KiRGYOrJR8qQ0D0WxLXalPVbBrRftY2ENRuMpCY2adWB7oH82nxJnBVTNKivHzS
l/Y7n2doU3yGvsT9n2T6zPrP/Uu/8OB01U+dnC0mLsZxrpunOtU+GxyAzLI5fJXYu4mUDIhbY0+j
zGEg6z/3QDXDB6MmOtSS8ktXOQwTuEkbswKDA9Z6twAPAkc5+UFdP5METwp8XyfBKv/JrLjb6JWt
gtlGQs/LvFQ2ncN8hQBE2xESfOgwu76LXFxLlY4c/U2b3Gq/OCLZRUZ5b3q0wFIky5AnCcSrUrFF
018PjGntZvguu+Z5LJMXt4reblNLp2g5sicVKVYFi6qrnS1daCSn2ZIJaP0Ov9MkBcipd5G3NelH
bVrF2JG5asBcZzk3cFCLmHfAp3s3SeupS+2L5UggTjqM6awxdkNhTUfb5t0UjnewhX3nL4iwGKRc
tIhOSsZlo6q1HhtMnjvEluvArIRLpdl7mxNK6Oblrizaq05OUzChEotWVSh2IzuMm/LRWbUQBt2k
7dxwvOthOoUDhT38ExbBqEEo246PvTVJukPrvE93SA5URLlVWlDKQQauPTgYMPQjlhlG+ocZ1Qzk
zOGPk5D/lu1v8/WqYchrdjE10jq6hvuJjq8Aoy1LBpStEZ0KVFUbxNZFmVcHp67dgO7zFeWlv1vP
d6if5HZu3006GOjwcAlULG9g2fbAIxnzr3rTtrkfXB7HZC6SuyKj/Jlt7VTr5nOhuh9u1YPbmDEK
jeV8n7vSZ0GB+GKRzj27+bJLcCcMhlERetvN4ZyyhK3I2ryyAZwlOUOlaSTTZsJkRnQokoelO8zl
Cjw16umgWTJA0Il9vWis9yFz7wZE9juMx9XeRjt8rnPS2jLm35beaMdRZM84fstjbYonq7Wsc0UR
FK1LfQ6zWI/qHfLdjmcO+ATDZwOlAZ1fK47LoNUwYlg6qp55sX4lHYzSrnkwXRxn1qp58OcZSb2S
O9N1bR5n/4LuSB4HVRxH03wo2lqcJ7gPdtyq/S2xpoSGI8eEhhPWF2wef+3VzuAXgeKYliWcmnyf
DVt0CaVu5Pq00/QkVEv7Xi/lvhxAPXoo9cDEcIQ3Vp2F6XhUcm706Fs1lpHOCm7Cl8YsMITQyQQo
8zAp9R5lkOEcU8cTOCenm56rdi15bNVtXcyuMMvl0TcQoTodXVdZx3tcn30wmqRWSptWayveoTpb
WxMojXTkV1NqPwtQSdjqJty4ObtCIXxERnyAJlMwAw8dBaW3axg8xvlsI55L/X3lZjIYWXuNJBLg
LPw3T6DvBXNIhxkF+lZ4+a70JFRV+1TM8uzAW080uoadz46pppqKJQ8zOm18MtXuJqzirtkYc84k
chU02rrmEBgz7+Zx6EJ7vb/6wUr3REQh1S2JWlfcOYXGKHXufjuRTbtOmG/YJy5pUW27OE3IgIs5
Gv10pKHu4pAT97SfpDzWJWyMnmxEsrZJpJmN4s9t4p0n2bATgrIcbhxyT4N7npt7OtPx/SIbhKZg
wTuTmn0pLO1hzOTOmaa7qjJW0aCZP9qN9qtiqBnnbmjqzacvMTEpdGvMF2vjFH842h9zYcIMFAnT
EopT1LKJj1sNxIs1MlRwsWtB0CzQGV0MCRpi1VDxq1BlDeoJPOedZnOA8BdDBK2ff1UT6/vst9m+
uoJa3iLxioJR6ERRuy1EhVVIkWNBnhgkBtYqROrc8k74Ce05wf0HOh8f4zozNyvt9aawSi0lApAq
xNJH0KtcAiY20qET5IOq09tY0aVFjLr+ZL33XjtvxqsBozc3899KTeCR5/IpnT+Xzs/2dFEujoZV
IUFEsO6iKRiCgISrDfGt+MQG4TOSXZuAC73xWrUPymRMymGvhwRQX1UPLDWWjAMg9byj51pra9MB
aeg8KI0GdK8TVl4H5Vi+al8iQp++9OR0F3Cx5kQA+Ex3fWOhpdLsnRiTXUsw02C3n604zjJHq9py
JO9E9Iu83V2E3JbiaufbsIh81CpuajCBdrx3a7LOREowsCXbt+qNOxjGmw7matnxvBP3ufFq+ZlL
Mg3AAqPxJfp4021rOX4Rf4aKzCjuHXD3Io8p3LNu3tbPk3NnOWv8ujlp216UlIgue16PfbNxuru4
iZgeD8ar1gDF9qAZwkrig9QI/hHJU4xhUcjaoDMAwVDPrfcI1Z7dtp+eOTO0GbQnKtTPNUceAM17
Fnt3zAmeOoPFTmmnJmX8vJjyc8rnJlBNfXAICYYXWX/SGHxPJ+t10exXRRhq2quLxsxxk1s+cpc1
eJ07/hPX5IutVT9tyV/kmjz73UCOgIBsp4FfcrTmuWiAkXZslvkisCqgYKGP9eMm02lS/67kXkA/
Vf+2NFR5vUQQcRMTzm+lYXzAZuVjsU0CZNjvbpIXt2YlJwM+aFukGKCK/tJjMALHAeQGBecrHTvR
3m4zJFwluIJ4Si6risPgWAtkaQpL1FuBsJ9rx/ZfSPvGy8khELldUEWwFqfOy/eyoeYWjFmcTDrB
2Js4u48zj2TgR9G413XpbZRXuuh2M/UErPmAO/nDzFAMpdZDR39pm9keWDtneuQgSayqQKBY0msy
nUve4WKYO/d9Ec4PnWjh0CwpnZKkVluIismqwLgJxseMk7seDxSdQBZvOo1klbLcDnlFTBfBHinp
9GyXaGDd83m67wTLfoq1flMSPHzT+C0zwp7edRswdPWLMVoeulA6ejNeU3Q+Mwx5syHwIer9J1Xu
9fJbjf6vyoNHgl8IMnz7cxpZLXo8nKP3qsmJ18uQshQ+AR8iRvpDYUTihV54AXZlponZTE95Pdj2
1kFEJAAbPFaFZSAnLZ+8NdJuyFggp6Q+eatm2x8oS1zDfR2N+BndMA3UUWFXb063gqVFQAM8YyzO
GKG6KpOIs93HKavqO6QpzZOjH0dLfysVGJhO6s5JTOl7NrQxaj9CQ/LZ2mm1npxrZnVEQjlX0Sr7
gE+HtkC6B9IenUtqF5sRU9s25kGW+TO6jPbe8YZjjYx0v3RxtgeinkFvQzNkvSbz9NVpqLRh+s9n
ij15Fli+tKn00W8wgok4zQ/Twm7S1Wy6MfJEM3JYqfjMPLdGYjSSoyeupZbGR9Qo8UF7byGjYC45
LtI7oW4Hb7bWqbe9EJA4Kl/zGQUAu8Hk3MeCLRtE0b2l0QBGMaptC3FpLQ87oAB+oTXu603+KKcE
XAOW05RMVDYpxog6F++20KNYIM9bRU+9QNnWIt273bqQnjji64UA5rQGARLJZQHB+FMgTQxty7/T
S+9RR+4elvl4D7sU4xcyLBedF7Dx8WNVoREtTUNhFbxxXvljSa47cjmZGvSV2+bPECdbL+LHgk+E
ZtrUVhjNyHrXu2EkVsxf32O9BgS2+RL2Hq2LtuZowaIVtFldh3VVO5tkphGKDMppGPci3DhMKeqn
mwIswb6KqWDBmu85QUq+1cnM/E9fMSZFcrRtCm8+ZDkVQOYSn6KTOs9ClFUhucYVFyd6GuwXi8Yi
QIGFBl2xRXGHlKzAS0h3OEGRu/UXduWlGxh9A2Da8Qllo5pPBriRsKqWECY8z6BVLtQnvEmT84YJ
X/bQA6PxV80RZy8Ifrq29Sb9T2qAw/ET3z2N7snonS8S9PyT1cX6BlWAFSZuP93f/g3JsxFyoxoM
9Kd0RyIBQFqSGhGuos7V2SL6mKREmzCWjaI6DhrEdaE2N1fcmfnRyA/u9GRqPLNZX5J7kHQNyZIz
gH+P1To23s00OjOvLE7GqPEkk4G3WlaMB6yEyMzVGJPOHYVJRuJNxP54kNr0SCoKEFy/TB96vfgu
bHaZyZEQnCkfncgsfrSZtZe6v7cK+yeM6ulpETNHyfQxoTOzi5fsq9JdxqSmx9TGIFxriD4wSbmM
+y3ogOXHrOKBVnZB1eheqiTE1+ZvNKfP7v3VT9MuI56PtH2viHnZehymYHWB9ML6kf2Yeec8k6hA
heRs18R+iNMV5K0HDkDQWTBbCyFh26R7t3Z+Kwbwwix4ZhvInAJLeaUygiHq9lGtGxoqTKuROhte
hnXKykjRSCVMxXT+M/RkQfUYENFFPI6cIzYiha5TtXta/19Rk160vjLCwtJpvSUIA0ufuUYaIw12
4+g9huL84Y471+qR8C+vdYtifHK7b5+5fKgB/7Tp9zY9GkwG9EjSs5ECmdFqaGcpmkNXAKcyl5Oe
1wtviuN+RevcSNu7pkoYIpVjd2yb/L5sWlB/JiB8kXe72mKAZUTjJ9i76nUaaMX6OYQO2V1hdddH
laLQpGJdrXsg6vw1WcPST1EH1Z/G2L2bz6u8OZ73VDdrF3wa7+zGToDqQYq0o6vJ8QwXlyBrNHk1
bBmFbHweZeBsHyP+qWV1z3T8FDkkUisXNHJceRcM0v25KY3PokcTOcG83yvuRlCX1HKoLslCdke5
LzWGn3aV31n5/MdkIBIOEG5PJr2lvZ1XP6qEYaePQZbFCxBrMu1GMgXOiLOPXVxHe0f0VEemuZ8y
jZtvWTrmRATwGPHIeFfDb6pUCgA9XrUTBupUl0bpXKmXRieWzxFsoRQ2SCqZ9Xnu0j67NkjtFn1l
7T8qk0ans0wcwj1MeZqV7/psfMhtZZyapSRWITe3FUzlQ8p5KG6hzZC2AO0gNjh2+El3uv1fzS5+
sgwIskjcl3/7V1PnBjPw8+r0h21n11bd/V/fyvyQ/3T72raXi/Xj9hNS/TWLzE2BWIGTBSTh3obo
LLmO9OP5sSS7pTsri6563AiAtZfXKvXkQ6HIUzWq2NpzsikDgFA+CpTFf/J5AgKrMWYwFo1/MPxd
rlUxnMn4wYdd+PnsLLXEMutH5Bhws1Tmr6p3v3NS5TXjmPbEhTRz9NB06pwn/vLI75Ce9AZDVyZQ
0qbDBsm//6CbTYORN97OsUn0Xsr0mHiWHAHMtxCsY6Vuuwjbcub7vN6LwYa+IJuO4CPlhX+H7+pY
ib7eZU3zM0/ynk6C+pmVRlBO0XjRcfjulQdzkLAIPPK+dYmlDTe84BpamASnRg075voVUvk0P5fl
tPdTPpES3MrGLMV4aWu4eXA2D03NWc+kZCqzapf61lmmUU5lDR6urOVOy+vrZCLMyKISpolNBWlN
XMFyeO9rYD158zLDodoaZv/oSNjFyiH6MOrkmZ4UZL4FW0xfjOKkrWiuxMjtI2F6SLnxgPLHmgWh
hxle/6G1SJEuine/xvieujsloobLe4LiR6e0JQosO+vl+qQDcMFeO6XPoCPuR+W6m4TO4dYgXevE
FP/Y6kyXcbrt0Lhz9FFxmJV4bWPdQdIHBjFBCU1SjvJ2rmt198NCBRV3/b2lmyAGFx9Q+kQeXMdY
je6DGK6odDIO3jOhR2ZzpAGII1P3Dwo8OSdS+GTz9wwW8x1BxQbv4ImQkelYdWg/0oRpc1vhepsF
vbxqxM/p+OawyytudtRam7aASDJ0CaOvJo+3YCvMzaDx/OdN87UklrtrEu+5aRSdiYYpbjszms5W
GdKYiOxsTwLwg3ROM7kRWMDVHzNTpBBgb/CZ3blL/SezxJtQ829iaZAVpfadcMWZ2VtIY4hmJPSa
tbP0jiwPwPNQvXITi3t7JqW0lwV26mSxX5xHT0uHpyGFu2LGNCx1IwuhO1Vk4UQO3A/lHisIUZpb
wlxlugUtzBI8KqN7ASat9sItaJpxID/IvvTO+I9hCXeafxpBrhxbqMwnJfg1uP3LY+yDo6/1uuMM
4pt3zhAt+yk3rUsWNR45LqO4ryMm7Fly6Vo7ukcPRVaNmemPrhFVW5Iuq8PCtAeFC9r5Huf4s0Ef
MhSGGJ/pwA6h0oT2bGEXGTUKOC8up5feZrQutT59bW3CdjXZ6q+D387YMt3yimQH1qFbUwATE4yL
tZ+ORsSByuYJC5wqkm+KYwwW01y+gdLhDhdp8xaDAgwmfaje+pYhUkNo0pvh4RgnxCV/02VTBLQv
szfk90VAIkjydnOCGkYev0Uz86WeIvU6VYgIisz3rixMNOS7xr0ir6oDPK/yEbP2FqO5SYcbeZQn
USTe/pgli3kPf1vfTumPoSBNqFHM1iNfY7TYao9JJsQxdTp1H8X2eN/3qQIr3Vh3Q8Icc/37vlWE
NPnlyJzKFZfO6M+48g7G4Hhvfe5de4Uuslp+QUdMQ+ij9ESwK21LL/6ZLT0mukQyPo47N3QmwI9O
lU27WkFN7gaw+97IhdCmmtQsLPLMK+ddKiXm5dGxt23NbFTqxnwxqUtojOTWNu/LT21e7mCA1I+Z
kwELae6Vsup90ebu48I71jLnroqzk5+1xXMpWI6ZAJf0Xn3Ws7FCF8X7j3LsBrkyIzYiJoJ2g1LC
xnO+ihx7yCmSBri2lWnioAtwx4uwR6YnKvJOiHawmsjhuY+zcy/rZd92immNyB+BTh0GqbLTtGq+
ooVFfhyZJ5PAdhfVngr65RS1roP5IqWyo5xiE+g/Kr1eDgzZum05yy8vymi4YWNdV+2Y9HGwPoMk
vAEUSyMFs9H1XMuUJIDUKljcWURw1t+1kq3BSVqmfs5+iRFiIQRrEAiYdHkSC1sGqT6AE/Bu+8Wo
c1d5UJKE41wyik0OTaBIrHk4G4AaNhUt4Ae3zu6YfJ0BiQK4i7x613gphsFCTgduvzVk7EEbpxYR
K37HMaV57gJhqGY4jjZssEAUiTgMjsOZfqpCDBXGFhcEJ4eMwaKdXTvHaB/jeQIzRFOMZZtokbrF
Y2GhHU3/J2fnsdu4FmXRf+k5AeYw6IkSqWjLkizbE8KROWd+fS9WN9DvqQwb3RPDqHr1RJGXN5yz
99qP49iODx5lBNx0aFtSRXT3ld/5cwVPd0NmwQZJHEA4osdcP2Yq8cp51BSwKHtqAnzJEXIgwXLG
KMlU6vamKEWHilypoWvUXUww+5LYE3OjtgQxN4GfQDcZ8EcI07lMvqMriFBVUa5CmH8OcXnxETIz
svDY5TTLe01SJnNGgjGnJa6eWcuJPY2iZUatFvPrTnQrigLhAHza6u4QWvQG07EFP2vD2u8uB91P
53isrllPf2QQLbwmTQp+pVe7LWhJxZaNOyC82aLyadg0uZxsBL8VmfWbXY+8DKMSGMPQzIodO7OD
N7rtqmG80VqPoID42ZljnYTaiMCO3uo3da+W1O5b+CoqSO6hblacTOKNZgjlshtQ4mXesyBayN4p
GdtDU9wP/ZTHhs/HYQ19kmWOQb5iTsUfpzTKgyXjVlarOFylhRnbRAMVS8udPJq6t2nMhMUzL4+V
wgm4ZUMAU72jhpoSwjP2Pb1YV9yxswFMZbQ7w6hXAL9LyH763Z+DI3dyVia6YPvF6BgxKMNYQ0HQ
ajaaVP0o6CVO50aLJ0BJs4JHvdcM5Lhx2urLSOQcXYgyynDBO4yJnO+qkeOFoAwgKnSVsg55A+x2
KLl2CbrxNgwfFc+NN9EIZ1eU9a2l1+AjtNpRw/BeywaqJLFHEHChNmv8vpyFai+Wtl7WSNuxpT8I
Q5FC6PRnf36002/uaCFL08qBYnVSaYtEB0xW6hUJBgbpH+ScCXM8VivVLZK10g/iNpj+4s9vckqb
P7UmxnBfg9Ldm3h4jm1ta/J8hIbEON0E4wyVqHlsnzrk7mdvUayDhXSfPpkv7bu1Iz9V9fEarwQK
v8C0FuojxwX1WDAQ1GV3xOrmvioY4bpjVdgWWkJhNpVVYAWqK9+aSc9eu8rt0BGd2E6X+jt/cJed
dP4pMnqJ80Y2Sx5lfF6H8dkIgRHNEdlp96TmEDxcXoxdsBr3grgSnMcSAx1OUDb4d0QzWWdahOKb
sZYPoTJXTtGbbqzUbDGCPLD7RREt0o/8HFFoK/ZGfgcLWj96j6RUV8Vbm++ZECZUCOsIrcx0K1VL
2CyKvGhwuuKc3KOMTqBCphTsFpZpBzknhngVQj+ykcLID8VbBpLCSeK9aZwF4Z2vjjhvpVyieo60
hxpT91GsEZbUtCJfYaz2BxWZVjnPN7ldROfkxK5bhVUACgO5InPHEQ9Js04fw0fhBSkBpSRsD8vM
brSl8qi+xfJWFmcKuHf/s94rF2sTMlSdJkF77Hg0E2ftFoBcAgN+Fr60r0k7U47+wrznyw1z9b23
uytZ1HAPzs2jtCKWAqntnkiFHCjXiVUNCZHNiVNaIhdpD6oxg34do8KYpRdSmVCTCOcQmA1uznbZ
1gu3Pox3VbeAGZPSz6HhQ7lyBm+/C+egC0+dg/0lW9HsEcIl3a0t2DSezbBJd8mjdKed026u6sdG
dmIUvnt1A4CubYDerayTeDTO8rCQGTjCmiQVtpdPzQZvwEhtOJwLu2Rr7ikcc5A8h+u4n0aAx4lj
cLwrDbt2lX6W++JZOPZEoK0UO1mPS3V7QTi5JK+NL3OF/Yqghmrye8WW95UkkYN4kD56yv0z0NXY
HO6AxNcv2CGuTMCJss7ypRTYnWqjxKhZVA/W2kd8Xc2N9ZDMRGUdXkxx3nCS7TcGRWZe1UVzLlbp
gXM4WoIBWPLGfyTSzNIXPJGKFku5qHbyLNx4p/4i2OFBs4O1cSnTey1YE/PseourdJTv3TV70whA
5LWGtvFZbpM502BFsYTa6sqDBoUS9BmCy1O5dVFsXpsVYfEPE6cdHdusdvwpO27mH/rXeFPujfvc
fu39ebVT7HyJKrdY4Hm+Ri8YQk7GEY1L9jQFFsNkXqrRitBQnySJr/ALgg3iiaqYIUI8iMp97Uhb
ij7dC1OZ8kafbxLUowC3qX7HyPIOCjcGpaaTnqw3LZrj77wIc1omkIvO9dbskDs40lv1Ik6ct7m1
FPbFWmzmqECteT83n4q1eZIgRr0D5VuUdnOXnCZHD1JcssKc6BR3jnCmVhTWPFLKQeIZ0Mt79RS+
gssploatHUdjVl5zULAnzonjF7DFOnaSnXhSjtbRD9eUwdz1SAH5wB3isA7G2pxVbwJJejbbjXRJ
m0jf+JvsTn/qVsaLuyu3np06+Ve18t15+IY5e2hmFqHqdE/4n89yddaIMzdz6NNtG+MhPoLJC1at
MIsv1O2fRGWO5VNdaJOre1E5uK0RIyOt6748cQ9iJmxYEmfGBzrOgewU89AhrcGHzgx0xrNQsNYw
aGBVDtBNkOaRRAZSnWSuNXd+lj/6r4KB12hevXNi7Zf1QEjnjGZsPCMczpHuiVhBO0KE1LbZBSUP
m8FETsK0NE3ah5l5lx8xmpsZJCF6O1uhs6G4IoBGXqcvq417IfpShcpcPiCI7Md74STTd3wIL+i5
BUrBszixMZBK+8HBeKc69EzrObPuu3cw9znIw4W4rHfCqb+3duOdQBOVHcPe2nna3v3s4A3uyDik
AkxH9MyKCLcifdLOxr3x7J1YEp6NtfIh7CqH9y/kUE/BIMGPNved8rHcIAYKUIrOxTtriZlh7j/r
X94WmbhH83UmE088h+BLRwKWIgMY8uAssGnkWpvKQ6dAGhAv88KyluapJPfnS/SWwiZ8AUDkPkhr
6a5oXsNdcoUzRtWO4LkpSH3OqQ2ZDFycjsu5i5nKBtcpmA/FzlbXVbHw1smwCr+smhSNmbnQOpZM
lTigOY1ewVp42oI3iwxhaDbPybrKHVpKaCoMxvla2NOCRWU9LBTEMjRAnPHop7Yoz9KlB8l97i8N
pNlHZZjJq/rR2kuinW8xQWrGrLD7nW5bvCbSnfAULWuHrbt8H3x6+zBbmB9iu9aZU+8BXqBdaBZG
YqMTZhOkvqdOvaXHmfAViwt8u6Gby+m8304BqMvskD5bT+zRpV0hgOEG7rgQXqnzI8d1P7RDBBH2
PiLe0x3Rs8zqN0tEp4fAeF+6TAsL4aifvPao95txGy8qu5p7GIDsYk+43lt6lc/DU0Ib5Y3Sj78x
t1Ba1GX17D/mw7J655WD3lVvlTfhgbu7kgjGWXDDjO6OGzEWc2AvwTnyHcs6ht2skdYybTTSSgWe
Eu/0TLmKwUY3l/1ai3bg0B3JHhFpPNVOjXLXnMFI1T9cWG39AkCguCUx2Ni3XzUQPmpfMrUgO32s
EAzO24vwPHKn2yWh1wQlgWik37RMhweolemWuFnO/rNi5zvqm2odG6CZKFuGOUChd3etCHOLFICH
UHMEEhouhEPiX6xh+uDZ4uZtMSgOSxJVvNzp7rRmp/s2bgzAu1/kyxI+pQF829OT144g2xXhNLDf
CObaY3nskMm/Qa3Hyo/T4x6YNpIalLUGymQAjUteTAB/tukk4PPInoDAcJ/kayld+OKchhXyh2Yb
1yC0Z0O6kR/47w2SknAbtEsyItotyeSTtjICXT6jj6T7KyVdQYnnzB7oR3YKYXbR1X1dLyrzzEFS
aPZs2PLP8qG2oGg6LtvQlzBZS0cmKORPcnChKJg+VHfBXYqnctMVS+/UXKPChszIG0O7ZkZUzprU
gVX+DrTXZ9F/1O56BZ/KilMxygDd8TJgEBuKc2znUCEFB+/VfJH3TBLxZ3hsXwxqdw7xJi/Zrlj7
m2ZbP6sPeWwPdITRlJ4gAxJRR0jL3B9J1F3ky8JwrJc6sU0URck2I5UgvSP/BAugD6DkzhtP2Uf+
MuFscG+ieTDZmn8SIYLdI/3C25Won3jLhie8i9iwYh0YEtp5LIxz9owEMt+VMFU2lEnPqR002+pE
t9O9CsAE9+NXttNP2VNozl3HPHtsvzbpIx7UuVLPe7x5+1xb5DwsrCP6vOBl5Skx2I6FNC9RoMzj
C/u4On31SMKlNLrvqetduU7MoZgHWL42kE4w6JgPdNzc/Kq1R+E+OeGU6UEr8ppx6kAq+obYc/xk
YSswRmyhqVKjdLfiFd3KqeLUsQEUodFrP5gOGVHcPgK7taO2R0cfPg4rlz3qGwNfgNKyYd+K4Yc8
4Hn6EhSL8rPZQUTmlWF5QlWHIP8RYDdZVw77lkVyBN5cLrRVtolXIH325i7HC2ayC56Di7xj5+C9
8M7E2zbb5FhgVJuIrPykjySxrya/bYSCfQmohOhQ1HSSttEOBgDqLXV16hQqWE2k/CuAIHQ88xPt
X+9FYsJiRxUuMJak28i040dXIg/341l4yfsXMTu2xOk9UXX24Bmu2EEFNhIFhNRsz0gE71WCiB6a
nLAWtvU1XDH2PuLM+uBhsKpGbOM50KyBQu2Tc38xg1n7QsRxuQEQRpX9Y9Bm2hlDC91JicCZ+5KW
36q4ErYL4PqB1CBO7UG19dn4yWQYrUzypC+8oBnK8RVIuaNnI7I1mT83RNzustfWnHnb+Owdco5Q
FnulBsHOJ4WAB/WN/gwHUTas5hKbjLVDsQwBELH4JrhPH7hs6V58AVd1ppjBx+KO4ozwjNcHGih7
cXGbLXi4wjZ+oXbHQSH+rNwtApKpy372PpiNyQ9CUVUfzCuG3bfwq3RCWnrrfKm+uzsTs6bLmY89
8izbWw94Ganr5btuk1RzsIhL/yMJ6WFxHnJINeQ9KjfhkjWK8dKQPzCt180TpY+6mJP+zKFh4d2p
D8JzshLfxWEFzhA0sHAfMR8i/OSW16+EbqjvJXB9LOGLepxDPurWfrsA0fzubqurV25DxLxreScs
jE2Czc1fFHA/zDVw8WeL7JOeN5Sb/YWEXgB7vsEHYqCVWLj9SrOtY3msL4g5ryaMEPyPCD95V1GE
roadD0l5GX4x+0nxQgfg8zZQ4PNmn20+Z4vAtgl9Nqt8fW2OvrKLP7QnRudD8OraxMO7iz5YWFvj
IOEv/KC3gOjCGh8hYmdLQ0EKP1NfhJ3oFBjllxYslAWzv76ldbLwiSZA6LMM19XGxwJ/L52myWYS
iXGGM9bSfT4dYk06DDb1PO8wXKSnp0KiLb+g7EPTFs85C2PxEqNln/cr9cDA4SH5R3nrf2J/NR9A
gAZf4bl9ZxEQTtIqfU7PQ2KTa6kfXbtfGyfmKF4K44Ou207ZDRtQQcYzKXNAZkYCdeb9c+0tGugg
JIMq7NLm/podsfuJcpzjOtrb8FPliMHOSIXQO/P32KvEB2Z5b9Zjt9iHeGDO2SF7RY5uEUU3RxhA
qJ374J183qeZe40/GcPtE1voARLVXDwGd0xHMlMOlrMZ7a7qWl215+rK9Og/EEM5C+6LVXfl7Kru
0520Mrbr6CgujaeSt61AUJqtmDyZLLVn9taX9qVz6MZc8wsCNVJb0ZFuWrbSq+GJAzu8y2qXo5Ms
FtVKpOVHs+/R2jCa3spjQRSvN4cHyZTRnc2nod9ai/bgvnf9NaxWQmJrop2RLsOqP68d40BaO0e/
yeHDIa7DxjgTn6cXqIfgtc2/CESQnVFdJewAGvI8HM/mP8xsbTsc8jtmQTSH1mbgYku7fNA2vc0d
EHfKsqIheMFj7M+IJqYkQeZfRl2IhZLm1mHaPuMlfEvZlvnLfil+ED0QVUsm8KvARD4JF2a5Y+zz
1+oJO4XMwVM6CpdAm3ta3fIqNaptIILurBh4PK2ZzZ/fQNO2OFBza1ERe7MwSl5pxPsYml6mOOyM
viYp0HTdJGjbS6jh0Tb48+cRIqwkqguGihVtK6kloKtkHcfz5IKqxDCljPGTECvVyqg1vrdeCfJG
1FJ+9Uy4vCq1syLEXRKw90KljEK0a+4jMSzsmNDHhZ+3WJ0HXoZu+hEiu5k3dDbweI8KMrhqp0o9
26U++58fvVnuGzXX7Uj3401PHrBaq2wo4zIuNtan9ZlVVruzgKQDp88yirDoE5ZJLnBS+fNDH8lK
Fzyb5gJFTATGJDuWAdsH37wisiwdP2djju4RCyKFZxXvKUoOSrQD0YhaeBaie4+KRZd7JqIBCetz
eehU+UOOwIun4cS9No8u33cTQHBDy9QssoIzF0lPzdzC3V14w6eSu3sI8zJbWK/BPPYU6nLFqyLi
P+ZBNKrsoFdOyHwbWR77o1ERYzBitaAyQ+PMzR/V6jqoqFen3wOzh1EYVB9CGJ4tUOplXz3Uwhgx
R6rzrI9fOz2nhDpch1xQ7FqFftrqK2kw7qPBc3JBPigcPGH7P6SSejLInZsZMikBBIcSJaMQUuQe
XZo7y642H/Nm1FaRhxrI7cdLN8p3PA42MGS9UifKP0wBnJLRNgsoz++mTLim5fo4+nzyIMtdlfbV
usFlxTwTx2si35i0eqcTB/9QCphOMGMMtls0dit6wXyCgsHMMPZmbPXbNmWTSSr0SoEORhtoVG3L
kt/JnVbI9jPcWYA4Axq8i3/0Ojbal9rB0xWA94Hyj1dazHZhSvLCwH4IC5/TsGTO/+N/ET/fkWtA
AOX/zUhaf/znf2iqaSJeMjTdUnFn8qE3QBe9j+W0FczS6VT4EJkFpqBlvZCJoaoSYl2Swi7VcJMr
cCUJo778/PF/812mT7ckRTR1OkTqDbTH6LW+1jKjhPvVfbm9uhArj9JBSBVDmARKhANR7RLxSv/8
uRLYob++tiQrhmVqNLdUebqwf5BzxAqoq9xLJZ0Wcj5KnGKlbgdGdz/oeOFHETV9Uu6x4e11Cz0n
7WROtpmyVq1u88ulTN/x9glIMgEbJN1ZXNHNE5AiTRyQh5aOK4JFCAsBLITw6cPBdoQ7H/If/ckJ
CMPw7emetRcCLEbC8VZZ6w2/DAfjm2uR4W8piqlqsnV7LVrgSrKQBfTKQQMzPbDAT1iBeMhffbxo
rmCqvzwJ5bsBKGPxMLCYiLqq3zyJiI7dmOcCEesp5T6jSy6GoqGTZKfVjLA2p9tvSPVLnpN4nqR2
hRO16NnaIwfAZRJvFGIIkBiHxApygAGzz13S+EdutMJ2i+OqLB9NNCD5gDK1Tni8ObEnSCsp66ak
JRXLwKyPPz/U756prCgGFllzol7djOvBU0k6iLzKMRMWQvLYoOQU3S8vz59BejtyFJl3RxPhbxmG
/O9B3ON0HmpLLp221M6waY5tYmw7g+J3zRuTU4I1uvQ45i04BotfOnPdh9oe/wecwy4+6j4jKq7y
+44UCpMwYHzQpvpp1ROzJH+Ji3I/DgA0cr2wxcq9Fxv/KyuTcvXzzZL/omcxBymyrsmiZUogPqch
8o+X0dJUwOGywnHAYmvqGRm0AhCHDa2WIeGZjmWQOMCC1z20J3EqK5urtIwfPQmmqx9BGNH7T0Lf
P82oBBgIc0HxoBWMnXfvJvB6f77cb+cORaVxx+JlyPqfv//H5SqVpWdGwOUysuaNBNUGw9V8nLBT
UtJeIlrqk6f/pde2oULt0kMAR01mFpti/du1fPf2KEzcooqiHmHozRDwEJZIgjmUTqTRPTGKaFhM
tJHBpyZUyIXtabxPdUuL3aON0fnJx88349vXV7E0WRXhvOkMxJtnh9/kv8dgj6BoUUoyReY2QCQ6
XEwwmzNZyWbV9Obhy4oAgkwPp5VPoUldacLJ9NjksLH3nwRA8aQR+8/rUPqsjYiCq7fP4xx2T8wp
mzBX8s7Pre++wYnYYqOkYBq2m4myVE8Yqp+/mPT9nTV1g9VYVs2/5iU0qAwgsXSqbKs1lNh1BVcg
qrVVD2qG9JdoPUrWOqZwHkJ++fnTv1sXGWET8UwEuKfcrAlq76qNmrAmDBOnR6A00U3s87YLbckz
LqGWUiDp6l++83ezlipCTFLh+0Cyu8HJRcSFt0Pclc7Y8ywR3LzoZvby8zf77TNuvhn4ZBmfKAMW
kd9+1EtbNZNfJt9vxyQvg6RYvBc0uW/HpBXCapFrXopCWikdLYCBWcTqGWBalh7J06bwpQZLrWj2
+GWOmJpoxqMfjuNd7BbboGz3rYg/1JQlMvFiulQGFQN/8F+C3FvVE5OUSLgBFthwgUNCZXQCRnnG
Qx64bxNwzHRRafx846TpVf73bK+IomYq4DlFC8n+zZqianmjCMCCHA9x+qxmGZ+phJLLiKAgkvOa
GVV8wd1NywHcjScUdE1ytr45FPmfL8X67kogubJZ1WTJuJ10Ct0QzSFXCqdIvwSPZrsvU782aok+
7kDYZe1uFYAVvrL9+XP/3p2gmjQR1hk6bH3zzx36x8RreVI9llFcEOriLwyZd7LiZs+zvMWPxqQ7
5U/+/InTiL+553w/UzMwzmuKers7tqogGIkqwB2mQugNUWazlX3Ky/Dx//E5qixKPGBmc3X65v/4
ZuQeYC4rjcwxqd2MLrlLkLjBVP+y1zSV777PPz7nZrMlKLFO9iafA5KiFix1geabU74+E3pkAVKm
0ld8iINsTeBdz7ydP6vh2ijCM1+fWkPbtCvBmjRXSrJU0GNJii+uQnZCs5HUaMI3iXVQKUERuhk4
hQrgpvGoGZH/iP0+F8lSkJG3QApH0Qvdp7FMRBWud/JgLcuyyzE/VNZaUXmrsV1liZ8QF06Hjhis
bG55KgL4rF762fiOz1xYdxwo8Ux2yCPp5efNe2uKyAsin0znIsW100evnbHgeEqrbWIhW7H5LBko
JcA+5pibunqRrZEhSWd8jBvT85+7RBcRrkLX0Xr1CHX7S4SJt4hcOtiGZlLDHCVjVWraE8Gf4XjP
obmwXSqsmUUDvNWx24QR4gGz9x+DcTx7wd3PI0X6ZmFiQ2loTAYiyjDtdrcUx6OgcEzLyDMGCCD7
3amN06PSySeztN6oRrQzcYiO2HmuVhLeV5avAmnqsPrvskDbDKl6wrz+pEnFUvLzyyjEL5JOVqas
1GS8x7I9Dj6FnUKH4+89lq1OvKLvNnNMiXZPcFBZ4a82oiO2NrpUqv+YtbROBYCgivUWd91JI/Vq
rJuTDBm6agF+hykNkcQ6lIW/VLER1ir/IIyJ4+ibhd/h5QyPiazu8JIc5bo9YZnzyo9wSNeKIn0M
nmS7AmhvlUKHUsqvTSrZeU/rMeC2u6T5qkEQU2paQpJGXIFnYT5dp6x20aIympOvSx9//l2r76qs
OqK+XVQthAoZOV8dWxuo5I5GW7ApxdcqbB23Z06T1CdFTtf4LDZxkO5HX773NPXOi2BD+OVFGLM9
bheYO75/8bvouSRBdlf7MHlcT3io02qvNsYHGeZU883ymmFHvI9aom5S+MZjkz1wBmVMTWD7X0bI
NwuFbEFLpfikoco0biYTN4FaKpcD6mgwZJlXDpsaculct6hDJqW2gqL9ESBgR5JRImcReexR1dME
dZXO+eVapuX8ZgJVZEMFN2HB8rBujyhUWdq2y5PMAQeCPJ2YaSGYjGqEIaKXa3Sp3SC8F+dC3r32
Rv0uZeKpKlHW+L6pLrM2p5toCt66q/tfFjHp71OHwglN1HVZMqFi3s7tpTe0gt/oJBpjGaDelZtI
ZWm8IC73tm5fPrvJCJ3QkGOnMuBs+UK3bshZ+WVRm+DIt7cIvi3rmWmSA8iO5d9zfz1ERGgMDXhZ
8wIRILHx/yXC8g83BFPHrA/7YZvGiBMVEn8nmkY9ec7V1kJWHMNDF/V3LdnG2Akoy/f38P7GfeYK
yJ8wlshqNJctlLNuWS9GXbhX2pjvEtQyxDnYWmpGskSjz7BsxL8snt/NVJyPyH8VNWobsnyzD6ui
Oo8jPFUQWptDLVu03stXGFSzNi7PRZee42ZA+qOMwGKy159H3t87aHVaTSUDJLRhadrNPjNqc9xN
UogdxaTdhF9p0Q/DmWrdKtCLXScnD6OAeOjnD/1mTLFrB3dtGGyMFFG/+cZ5lWWN1zaxk0VIPtES
5lH1OuoN0I/wTnPRSad45PrXJDSOqKg/fv74P1vAf79tqqjwtWVJlXRdu92YeUGcp2pckHqn1Sq9
xZbRoctI78j0HdW7MNaPLeYA2tsaPWkBtEVHdaJo1VkvmteyUc7N9NcEvd8NFV7+vDepmGSvw/Cg
NHswfpsww6JvlL89rb+nCS6cQwebdk3j8qcp7R/7n0Kjbq03CReO6d5XcAOP5keICR8E5S+ng+8G
hkLRT+c2sRPSbj7KRyrsmrUVOVEE18DA4eEZdqI1ewOdN5YxTpS1df35wfy9YebrQUxXgJxPk83t
tkvNAWsKJiEpzHeRlb9mg3QGybAQc+ny55ZHbrJUZeOX8fj39lUVOZIr4rRZ54NvXgKtoohRu0bk
CE2zGeKWILvoLtDF3c9fT/runmoi5S6F/BZu680UxrarDwL+346Xake95QxPIPdUcGOpzJ4LQdlF
qrwKRW1lwhZQK2bZUsFp1QzrAFEgkCpiLRRCqwT3t5H1zSTEPZBE9u+mLOqcCP89tHpB7gnzw/Zb
4gMaA/+kaD1zgLurg3rbtM8SgYQzPYQRJf021LRppb19H6epz9CAhLHS3Hw2CwgBNH4dOZYGXELF
6EcFBNaCaGTM61m3rmG6zTBogmuARJKSwcw3QFWckK84Rbx1rTsSEhXs/wBvTQkjoMlLrUh4j/sk
gljDSkDEPK89BTNJLhc44xCF5E26cqv0IVYxkfcTQeYPdKye8jc93CT4xOLJ0Xb+wzIQCnOpdcCL
/vznAPEs2ElAnzCRU2oFB9d1L3Wlbf6ksoyZOJniyZk2lWIO+xgkR/BGXQ/lWw/cT8haBxCXNZel
4hXA8yqfjgG/DLjpJf3rxprWVJqRTEu9HXBjCMPVV5nohk54cUP0cr621IdNUqJGKwCiuFqzyVJI
JJimPnDnLJW8uv/5Ir59uYgcoH1hyfD/byaSRC3YPHhZ7ODpRFLF1xYj6Wwa9S+Htm/qjYxgS+fc
y6SuU+v79wjG7aakeZHGTqfQdEKbaDYgO5inq6LdsIU6wzxADw4uo1Y00trkXem2u84cf7uQv3cq
U4Veok1kUvzk7v/7QsZQxEYMmtWRKrgXDT8WfWlX3muUDE/aZOX8k29TaIfJCJ+Yb//3G85dUFnQ
VVMUbytyvAZ6G/nMZkPkfkz3u0RflpTuL5O1/PchmSIYMyN9Bsr38u1b21dRKo0ZM4Ye0WKw4PzP
4jxGnWUco4HoEp05K1RqJ2h1a9bVjHLI80SeDiuZKCP20ijNIXKOFlveqX0XqNY1gZkju4QN9MgD
KwmB0+/T8HezDTEUqkTb4ZuyjKmXJgi/NkLZ2WwEcr2FPH/lVs6JnN8N4q+z/rf3SVZg3YG9MP/q
3MTcJEOn+uUM/Z0gNSCRo/y1oWwKEtJEWRMHb038pgJ+6QRwVR07Ur3YBCkCmJ8HhjG9AbfTAQ+K
Jq8qKYST3KxzViMDePKKyMFkjEsH0L8J+AECJeFVUYD2C5NUVlf3PrsJtgRHy6xs0Xw2TPWcoK3J
PnsP60qQtE7FdilkgQQ1TUbjyI/WIrGo67W9Zrn7oZbPZk8xI2cwiEr+qtbRo6XUpyTPXq1e3OWA
6skCw8tUPpemtiw8kqewUb5SqqYEaZ1HqXhQoDURfjWBhz+DjGa7bybKMpP1HR7jh1YBAZMb5dZv
FPAWBP4QHOkaBsBT/ZoGHHMZ9iKK014EaynvfIbDjAxTWDsvf3439ISQWu5yXlBR8bO3UPxtVVW/
ffYGFVbmP7x9t1v70q2mkkLCylaUmxTYkhm1m44m52J6IcquQx/kD44mkQLekxTGnQ4t6RyW6Wvo
le+NX61HUT0LAbvMumPCLsriBIvjflTLjm2pNY9K/z18kyyQI42PKEEf7nF4ORkssmjiTBmxjjJa
0D9aBpeZa9W8VdA9TnOxYvBXIgR88FI5bp0WJ0HmPdQV/SxD+GUZ+G6DIYkqx0gM3tZ0jPv3rBgb
TR8GAEQcoZZmUp8+eL27IfVP8opLVg6vYo5Wx42PVjb8csaRv1mCJCbDadNMs1a53e/LEm+1in3b
GV3pA1zbE7D/R0Pyl4WVnsL8pZEUR3GGT30ylmkId/wnMTN2mau8mm19SguAemZO1y+fKlV21SOg
kN10Rb0HS5VVn/wyXv/8rn43u1LTknT2++zH/jp2t9BW+9LLMqcLUbQZ6bpoqO8k3amM0vWYRxux
M1aKj0MLleaQcnHoSGad2JziGnWE4WOd8e8I9XwPe/UpMcWPERZcaF6kZHiNKvGXM9W3j1eSaEvS
i+FMd7v6qoIVBqVZZQ52ukOhdyWioUevzreiGBw9Nltp3C+H0LMHU/s1V+ibjTWfPVWeZUmzmKv/
PbaY8rq6UgvGFuEpc/LgGWDqjrfG1rKFJoQnnPUbfxQ/8lj8oE69gthmp5170OTmhDV/FtUmMmbg
04qY7n9+kt8ddrk4jjMKezBObjezbkL+GsB5nuRYZ0/gxlbDqD2FGtOl5xszzqc7MaW25GnaQfes
jdp7j79cwTfnKp6MaCmmzgHLvN0G5oYa1ElKdakY2tP0fDrdcrwKiHn9pFrtiXDrxyzRd31kHoju
tdB5ZKHyRFLhR214R4Ion1Ig+wKRtXiKf3k7v1mOJQVVjaWorEl/dedb+JZkQBYpSuiGc3X2qWnF
Oa4YQIFXHM0m/a0Z/N1gUYjZkjVJljnu3QwWRoabydWYOlQHViUBcSU8kxnk1UWu+6fQH/jD/pfX
eXrGNysv/XpRUxQ60KpsTTPUPw7u+dj1pehSvMKxfB3RMfZ4w41672Xpb4Vv47un/c/PuhlvlhBG
oapOhTILPlYVuBhMJUhdnHCk4LXoMwBsJrJGVbF9sTiMeWZgwjG35mDx0uoLLOvnieibqMbKo59X
5sNazNQroPqETj7pJOCW4tHOp9jczhDXlZCfscT6IPSVmmItFImtsc2b8vyHfIxEM6H9CJsv/1RT
ySF+2Qm1FuxKOK4rX1oXqbFMs/ZuCD482VhaVYqSztiYeLApucikB9bZYIuFtc3L9mAlQF+EwS7H
ivzn4hwB8GkErKYYQON2n7TDWmlwqRXNVxjW57biKr300KcQTBJ3PGn/RdqZ9caNZOv2rxTqnX04
D8DpfshkzlJKSk2WXwjZkhkcgmNw/PV30dX3oEqtU77ABRoFuC1LykwyGLH3t9fK6ZSYAUqjkiHt
deKBsMlx+1bf/INYxLOlHcB8ifQvqGxestZFYtittMma1oC0gzHsdSQ5FkSabc082k/CZcBL2dqk
JJnGs48umSAvjeutHElK6/K1IppFZbHFg6VOczzlsFALniNujcmn5AoEL7CzLfSefhAnR+5gJkFp
tezSeCC4qQbYdICihilFENFll06ySbQCGzBIrud8i4W6TywRVoJzFqMndpCFiIxTwV4hYfiCZ3NE
42DtCrRAvlbdgdFjRoerfvaLO1DnoVWxH/P08dAWPAodqHEZ88I97qAgew8YD/KS9sGP/MWM+d4n
5V3cFHdaq8hSRGSebEbay++tbzybOXOLRVY+peMBluHKc8Hd0jh49oAjRRVD3kCKA7EXDt8ri651
pFYd4ABLOFulHZZLYnTru2DyTr47MUTKL7msA0DSd+Rbd1YG9zASV0PSfSm9eAyLbtr9/XL56f1j
eJ7B4mARW/lwYHXrtlaTy4JktlHYuKzIeDGnCuMFKSF7cjfdHJx4ib9YBz/bpFD/4PRKmIKs0ocf
64gJhkqMdFnR/jH04Fxkknp+8YuV6NPHkcMO06JjSxsx+PBzbMJBwOuDYj9Mwb4bOmaiIMFLpnWp
ppTE6VZVIu6CxrxO0OLUxq93Cp+t+DxUPZf3mCrsx4NjUMlaVoNDR4EZjrwmcdqRfx8094r/+0xQ
gEOfv4ri+cLivxGotUOQiFd6AyDZp/iIl/ZKqeY2M1Fq+e4pkiYdLAdYcoSIZoCcuZJGwS3YRvs4
L97KWF06ER/hip+CqQemgG2qdzCldwXV/BhRSMwAsRy6cCrdB6sDA5exXHbT0iPMtbXZQCsV0zLp
pE+vVjHv0TUT+vbWBsJkKXSC/G9mmxHM6RnAx+uFpDy51NVd45dk2G2GBnQ1vy6fZgkZjPmvMQv9
1H3iKJVJHM3VBD4rvWvgLUHuZSfyNUIK+0fHTrBuWHD0QiNOKNT06bXPJhVXQQpOgSpUKz0VmmmP
rbwB42iAEM7RG6P8wEJAQF3l1TuDVIBJddjcYw+Wn2DEENsoDZT9UI0YTCcy/16lYvAOARPaBhwK
eo9e7x5bnSHKvIlX3ciMbZ8+zVkFfUMuIXFmPpOIH7BgBf/+HvzseelaHNED8m5cqss9+qfnZaK3
jiyyvoB+SI/JfJRufpoGfZcZ6Gr+v37UxyNaX8EbLkE+7oUHSbGAL1xQYweTuB6U9ouX9eku2eVc
RS6FOBrHub++Lr02q7K2G15Xtm8FNr242Iix3C779tSYXgyM6TOT7OCGf/EyP9v1UKWhJMVWi3PY
h12P2xArKHKWl5G2LwR0KRl5UersieBkVHy+/Pnv39jPf6JDJX8Rm/5HtQE4NekWOIb7Jm0YAGse
oMq8GtH0XObNu+IZAtVp8/c/8ufS8XGfteRjqXWSVvY+hn/mtoLqj0Fhn465WNtIDnsyjgxbBohG
9WY1K/e+hc2EC27I733/ARE2gZiJPUIzLK2+khlzdafxoGoZdmXOVCp2pMm8CyaiDY5WQp3APOJJ
55QReqPQFTEUNx/cynPXM4rmOKrU2vO53wam0nANUNs+9XB0Q+6VU5LAl6J522Ilvm9yBuMUTDgZ
WPtSmo9jUN8WWjGtIiqxBJpDoQQ04UDLQhN/ArXZganjZfq8boEmEQBEElauOX0Wazj+L6kPdcIB
jvf37+qnVy3XrEUriNY0GdS/XrXDGOFKE4HcD3X1nk8IjqmkRPMBfN3ZtDeqC1PmHedfFTI/u4Dg
AVHIpKBr/8fJoO21SVSmK/cQqt/TmY8vmNvXKVevcslgjE11B/fn4e9f7GdPfzpPJN715T8/d9d/
Wnn0oMkIJEM+zHiElOBq1gE5reXR35TOMfWNm7ysH5b9yd//3M9WvD/93I/n53S28750dMlg87jz
UdXDGWrPg2k8N2X/h9v5L2rn34pO3pZJodp//h58UqHGQuwSEuNYyqrwoVSuBh+hB1KmvVWkl3Hs
hzAhth5TjTWbXKFxqX44yNzoPs27SRfMsvswM6gbGnzQUdR6K6fdW/FbXkI/ct3xJo2tO1iVo4wA
nFo5IT/NeItdZrFaG1he5LykZCQ3pkksb0S718IYFCngHGd+VB1Ikzm7Z22E3Qt5aiuKA3taxqKZ
NmmZ1sbc9vxzuMT1Ux3tE2N3wTkrmUaqNc4bBvjrFScvCsYle32teECz0TISQt05MnZx7+C4Uy02
PcSQRKk2hTO89LM9IIHj2GMoZ0fc6xy5MSTnAfglThMewQrGRLaOTRjCmTXe2bk4LvvmurGefXbE
Y8u1gVJhE4vx2Y5nNFjqIS27M7qHauNl2mnMnM0AfjbRxA9tbqaNI9QRx6w6O43AFsXwK4beXzxi
PrtpgkVATeOBu/VjqDPPq5bcZUVdveJ0VVrPPTgKpdvPTuWcaPg+KxRlv1jpzc8u3oBMBtMQHq3i
j9cT58sYbyELhJt7ZxPgPbHbyAyNdl1Dwk0WO5SxtODaJNi7UYrSUEbnMUnTfZzK+6ajrVmZtH0l
1g4z/VFE1Rfy9sit+nlBS2QnWLzwEjqA6mCzNnnPCLDhQIP4+3vwk0kBmxkLch4myw21yg/3RaxN
OZnKHOZRJLfkp5hw16l4j41xtiWvCv8WcnaG+rQJ/nqmCWR7QUAweyqpkMcMImqB2vUdq7Aq7rHq
kd9i1GmHtYBJXPjtKD3yp97aRq4FPL6CeKk0BBS5vqihdbyvSS/2f/+iftaXPjwT2e07xrKZ8in/
LFfMn1a0wJ18qUwr348o7muK6qDU/AdVuv26McetEURVWErQ4dI0HgR8Bc7wBeO9MW4QVWS7JOMY
ALXSF/4v1qHPghiEtmkdLbsE7z8Ks/HozFXUs9hWvrjqkvxVy+s7UTIY7dgMIiscJw0c79YZH4A/
3ohRXTu0vlZ9xMlTtd7TsJWieFcZHxSUemJu8n3CVuANfIuu8E9Ia0j72NqPX7yn+icrKNkIogIE
3GjsfOxq6mkUu5SNJPnsBpFSxrxfN7FsRPoR8zMZEd7dcS6TwyCOwQB6oEyz+TrQYTcM4k2favOG
Bhrd7RxikBUtfs6uJvVmTK/xzO0y5d/wQxaboVA30FHhnmBWDCpqHIXL3eIkvRamcFXxdnKzTVDH
HT+5sFgBqCxKb59ngY1tt+As5VvH0sSQYwnqwkvnC26KOAJQA9KXU6Do+4VrGr0zp3h5bmtLkDUM
tI1eVyRPNeviO8lzQQxpZXW2sRoq9kq+5l9lwXdvYAl20+4tdvQwctjNFP2eIFtYu18hlr7HUXwc
Y9hPceqEsVXeLc+T3ntEg/l12RSq3Hpum+bB6Lo3k15fz5/7xDTo/vONLV09CPb8w9AfgkrRIBcn
qPV9GCfDj+tIt84BT4PYTrMd1UJG0psaZUrg3aFD5vgIEZAltof5Van9nC/c0Un/WpTT919cC59d
CgTSLJ3QCofaj121iWZC3ipL7se0zMFCWivwvhcZt+OO8xzvTxLc9baGxHNZv5izyaTxi2TJJ5sW
BgR9cubO8kT/WOBFd13XctmgBSUf35BXT64HYrgPat4b4qT7YKo3M3OkqwTW8q/u4k9Wf0ol9HQo
47JD/Fh9L+ixd4NMin3WIZGsinRvlzDMPED3oVUzXlUyjHTlO/cO98BWRgJ4aLuPqhLvs1D+zizS
c9TV5sGaFgVgHwAhxMulO4e+G6NraJkhwqSHxEccyt5ix66GPWHT/PEU+6+/bIvaf/03f/5eVohX
Y6E+/PFf12jZyrb8of57+Wf/82V//Uf/eigl//vbL/lfv9Ffvi8//t+/XviqXv/yh01BsGa6696b
6fLedrn6+TvE7+Xylf+vf/nb+8/v8jBV7//8/fWNzwAcMXPP39Xv//6rZbrVotDNk+6//vwT/v3X
51fJv1y/NiXh3dff3t7z3+675pN//P7aqn/+jjb9H/SWdY8Ahm7Q76TINbz//Bvf+oflsNm0l2FS
DqHLilmUjRL8fOcfdJOX4JFlubbJV/3+W1t2P//K/AedOR4PJBOXMzNX9v/9LW//eMb98Qnyvvz7
z3/e99J0/3inkDEi6mUvyQiX+c2P26MuMbOiSRNCv6WKF5o99Zq6e5CMvq698bkZ+vbSt4yJ43fs
Uf0ZzlU6nXhERauO58EOCkBQbm20FGevvos8LQoDiJO7UjOOVskpDwVVtImm89RUDBzqwfc0zT3s
8FkKkBfslWWTo0qStobaPZYhhC+Zp/dBpm/0prAepwgVghwtbWvMyNtGl4V9ypju1mM6WbGP1KvB
NGA3kEkY3J83ukeVlbBoujdL4HbVGGy9InZOzKKtXM62GdNTG4NfdMVnUW4CtoaHMkqOtOdHZrmH
GrorioaiSjZ4u4JtpOJoMVqfW7vftpyn7z0jb1ayt9w9mo19QgY1rBODxh6lJKtmWBJhqUPAfnwM
BF20Ik+bK83ZdaOfnJgedhFPDe2LZjHA1jbWLmY8ZKvliX2OVLpQ2Ci7uEPxhpqmWBWMaoZ9aWJ4
zzomugxKFQS4zY2dtF9y0AZLGPlJLQf8FNqCldTWjiDTgWaPd+pKj9LXYH1rWibC/bYuDkYMOdRw
HoIaUEiZwGYwG3tbLBMTtJ/3XWTGIGNwVUQbCWbqdQbsK61HJ3CCE1NEBlX74WLpKdvpnDSei77m
2uspwnlgRVx5iRSQBljs9s0w2XDIAqhRmYjsdRQDFXU67cS0fX6kI5+c0z6A/RBUj70r1NaiuhiS
s3Ou8ooJHTjgeddHV0Bb2SHApPctMWybwm7uyNg8F4ivKIB6T2PpqbXlZJQqI927DJkK8x7EFaP1
08Et3QFPTp9upgG7sKsQkSeR80R9lUEoeHdISS72lFjbeglE1xUdcFnc6ovcxnJrGkRmkoWTcOfT
lLHTZej8rvGs7MIbGmqBu5+HdnioNCx2LVuZjZYLMnI9Ws+5wticZeUAizC2towlGLzcFW1t79bO
0gBtyguOhuqVscaU4bGe7kG/cBj0dtmF9u6zSBxa3fiQCwpVYenlN54LASobq5jrHtCFX0/XUpBL
aPsHN9arkxjlxS/MTdKpe5I+8xGU98YXsThVhnsVtJF1TLTB2dee5S1Njn1FXhBgV7zv7Lq5Skb2
iJayrYOYjUOa191GccRZjyygzLB07QnWwh1M7IyIUlaf5rdUK+ejR22SC0jeu6MCgp5Md2UcvUnY
u6HJaYzPFe9gC9N9K+oggkEL69hIwEKh38N5auLnqAowjFTGT2Z0MhB5TMFDnTT1DUJzmdbOjg9K
DJ0fTikyrqDFnGq00GI6UPtZkz3qElI6sp6rKS9uKOpVR8Z0bhjTz2+KXXz2PPdUumN6GpkIWDPA
oONVNY8dzelNoLU93Zdq2FLpOkZj1e2yPoVyOJoNEtiRWke9DaxCPDTmExrctfTpzxS6sQBjPBhH
aKhHQ/NuI+rkLEHe7TB0P0Rr4XAuIlSLpSw3rpxcWtpUFPsKqE4Hq11QkNylNbAYP2Om3HDr8xgn
JCxUEO1yXwM2TkSfM3enXdt+d0E8MhxRlVDvHyb8kXFnbbS0trA9BQnvj/mVcJe9BkEe7HTRvbVu
Bq8tZh4szjNCZxCMlN28s8/E0zxkRqh0TWwGpmlvw6nP/NPQaI85kottYsGfJZWUhIVrgOyZaB6I
WLudcQpu5lGAv7P8H3YQPTWWkOvKYF4q0Vx7V2Ie6JLz5EPSQZgNkNUf0VlUzAxM8lIX7xIfyWPT
GeDrmB+zA2ev2ylUEJqDBnqMccGTx2nPqALoHS0yCW84Ot3FHiDjwENA+CoPvek9QlW+a2tvXDWG
mJmqrJ8JD2TrpG/cUOdrgqL40mTYGnyPSFdtj4+FB1dqGpXH6HB0JYzWXA968X3262NXgifSiuG7
NBBfmlgu2Cf3G2/CsFQyPEHXCJcsDhVqgQjtLY3jew0kwFAcx2Kie1PCTSn0p2oaIUTRjiP+lRFl
AHyx5Vffj4E41H7mXdk2wh/foJA90NNrXP3YeXRQipmFw2qcZjPGUMMRSsKztyWYQu3ZTuLHqR2Z
OAUPf5joRFTT8M0Z5bh2LVy5gdvCtp3rFzOev6Ehiu7QNIK57y8tSNEpc+4YG0lu48QwwkD17cp2
OXhMJS+itRNM0QlLHCMk20Yi5uhmpkcy/LARuB4YJMEWAwAMX8tYI2AJjrnBcEBgBzhDc6lCXb9G
Bz/fKI+KbUxLd+8X6bd5dsjtGQ70OXujsdLtyP3SFYWqHrfOgmGkl6uknOlB47WUrmkePTDTPLKR
l0xiUkcXUUnk2dM+yBhCma3mmS662JsqWSpfSbFJh+KVePR6VEF6mOcMaqo7O6HpjFwlXGC00Fhg
vTagXXrrumn8OIILlyNbfhHP+3a23ybPE9dzKizM6bATDfVjkozzFe1eL+UXwxuqi+zj57KevxcW
xfFZcc3IKQmd0mlviMjlGsDeZBdEGsDSrnnx3Yy5VvxyYVANyMsdBDZe64HO9GZ5z9DyIYvAhyas
39vaiWDy8gKsxjfuAuYh00JLvkzZIR1p0dG0yDYmrcKtXRAJc9xYPWe9fe8nIyI3Q4CeMgAt0Ces
0s6hC609siwBthDq2TPiN2H30HmyrEVo3jXg0GljxaqEd1u7wONUl9/byUC8MGe0p9ZZ8/TakjhY
2+jL6E5fzYk2iJEUdhikV25s2q8wavxwwAJxUq5x9uH8nAQnUYzKynt1hP8lqqJXoc/DQbel/YAI
mDNOjGxDNLP90HvNc2/r3C+4gba+X8cXuDIUU4WQ+3kC9KsSZBeVN2bHzhkvtuz7awtxTGjOWgVN
bg9YXrzXGoQqxuLS+yzK4eaQLDpEneXcpBSF145dugR1TLG3anGossH+gcKYpTFnaGd6F75+hb62
OtSjgIauG9u5rtC8Cmo5WWJEu2YyCsx3M3d+p67c4oJCnhkjUR0DYiAPgeIidgKr/z6WLobC+pL4
rb6uI709kHzY5GV5z1ulr6c2wZSprA434CyvLDqFJ79OX5OYfkha+x0fihOWjVGHzpiIBze9XfZZ
KGjxW0TuzhMwNwNZP/Ls3bpNnDFGixmt0x14gO2tORyisvG/+vRQ2e/Owf3stdYy2lpcJ2xXWavh
0eXwkOyECgYP/7WtSi2sCmsOteXCyRofG3dJFYKagsdtZ/1I28GhtWK7e1notz7jfnP7bA9O80Zw
5CVC5/VFF5GPTrviAQd5GC/lQNYOKltcPo0+1sgirsy1rjnJppVwYaljiZfotrCS64ja0zu9G2iD
Yn6ZWute85xvKETKS2H1B+hO16xHrCC+le9yGwL54Cc3BpclzLFB7dzhizMY/gphULxmmrfalLPR
vEeKz9FrE/fG7+0TU8QUaLQfFI7EqfYhOad6Cj3NHYcNNH/UQF5mY/yyAYybg0LvhULNtUMZJ9qT
T0SFfRx1Ar/Sb5iAEweYE2+VzzBDOxjTvozG57ps0T9rEw6rOXjJ+uY6onR4SD1P3y/DGGNiP0W+
T6tLN38MEuo5+x4VekuQ20qyYssx4c2CQJq5ZnfCywOzs0okMNjkqV+cUhw9YPWWvQyd5d/8/IeD
3XRHYYNfKyVfyw79vhq0FpJkFqw4Y6X5fGp18YTAAwlMP75Rmuo2qcmUSF6DsBn86AlTHpzGyiLy
H8fDH/9hfT4IvbrTlKlD8Z/To0iQcHHFmal7Lo2+37EBux7NLt5EFWBIuxuH48//DEEyHjFXvBgl
jEA7MWJED3hcmWICH9JserccjlnsBmSPTPy+FO8QcsRzqHuqzrnnvfoYDSgDUQtZ9PnTZwPIwpbx
47PWesmOKnaB3Su218wl0pVvu1PsdZAchQ0m1mG62NK76YgcdjoO7C03lhyWbbP7TdX4YCVebFS3
M0TMSD3U45SGqIA50+FbjE3wgnLy+lBNEE4pXW0hofnQ1y8z1pKy7zae+EZ4P7tSb4LhZM4P6Q0j
XvDaE5LFkdGeoIzFh0ijGjP2jEQndOCVGxxianHXBpq2bZGlTNH56Y3vAbDEu7aJGdpbLQ22637O
n7DOElXI7OSSDfnOqBGlMs1O9DtLL4b0diTE3gNd6PdaGoGqS7Vsg98dsBddgjCZ+xdt0OTamQsd
OJn/pTCJgzOQDiHMWXUDt2SbojFKiyUeTb58ToNgrcX+S0pqbGooputFjojHY0Df3anKuPIG8U04
GH0yaT9rzbWwMW+qgINobaDyS3loMUx006npRWXBdtYxCwx5zPFDs8LYjRh/Z2UT+rQKYEFzMDll
RUpX55wnziqS5anO8V/CqtoNnIrp8zC4hY5k32nmrp386BjxzFrJGRBTxxlw1WSpu8cpiLjHBTpM
WN12R+8YOVe9HOyj1dWvfQo3ukuci9YOKT+20jdOJIH5YS4a/Fd3tG65d2+LLnuOrMo9BkoejVE/
264HqLG5+fmNynk09kDz9nXEpHVb8eCoLECPdFUdb342Y2AxUcl9LBiP2NQ9YL+hrDKkYVx+XSYH
TkGUD0SQnyKAF4eoAaQo5bSbpLVnltI9NkAJd1mG8XoYkXQV9iGYJFB5WZer2OQ1tT0EOiM3kc8y
WRDqU3fPwnOXdBZ7HMkmUkY4dHsUE+PGGuYITPlNYmfw41G2TzfVmBqHqrW0Y1fH8alx4uigqTet
49DbBB6T912ncQhszv44+dsk88ZwkkiBf75+yegFpx7/gZOVc7StmmYum7djwPjAzuH7VRUjIFC8
8jWoIAlRifci6IZ7e5Yvuatu8AOpdTcMIEo19lHsZR6MupSkLL1hiwlPrSIRQwQdGvb1zJrZwgE5
7jzSPaeH1WuXAnyw0V1ozGZolYCs9B6cej8/67OaNzHgmjWP1yfdnQTGSnEde/mb9HNA431hbzV9
p+nslc0sB4GYC8DFdlYds27c2T1hHF2PHr0Bm3lnTO9D8dLWo7w3zXd3Dp7kmMRbM6P63NdEmzoL
QMDk4w8XN3IaoNiRnw5HrTxgoUHtMxqn1FPfjNrYF4It02x6O2X6t2lsEJUP26JzDnanvyhqgMfS
p9k1zd5KEcvaQ2acIxzUIrW60DJeAyoSK6dWO9VOzibOONs0Uz3SVX2vtDq4PiP1Db4uaC6fXmEn
EeRQGYv9+OS2zMYE7dTDZ1Lb0pkY/4AXFsaKaaHMGm4UzlpEpqm5dSJ/NyYyvaINx9R308YbPWee
qG+rY2lvHHKp9oTdfHKMN4Q3ghLacgagMsJ1SXwMNssqSX24xpYBoZmvSp3yUa9UupldbHHSmcN2
LImoZf24zsl8gU2OxY3X4gvwLfAJfWd2IZKpZJWVJaKQZGpXASfgmst63xB8xz17mxX1QY3le81Z
dzWKeJ942C21fLwBfeqp3YD/QwpMZprdwHXLQVLkLS3Tr6bQYOw7OQrfOYNIiohMsaCVlEKwjXFf
A3CrjnKU75XicjCtGpsRRhmnGa4Fwijuqywc8YPMYItWdlW86jjC6tq9r3XybwJqOeAOHYYdTDjH
7l6nYtz3TH1h/GvPJs8SwkFA610HyfZ8zVA3z4WSPQu4alw8q8R+81PxRt0wEOn9GMtuk1kWH1Dz
JSNCO7hLifhgE99cGXW1tb1ux2T1nYh5wcxKvpbCuO5HxBvFCJg6QsMntIOnCO/pxZvf1IexHItN
rpxjVECvTZFM2OyUV1KnydajdrdVVF1xqDrpqXZblREMlfYmbtKHpK/ufQEfjRV+C4qKpr174R5R
cYUgsn93TQDgreE+x/14LhkVJJq1RlR+ocB0TEztWxJZLhNa9rbK0qPu46mwWeZjFUMh3LRGLbcs
atqKaPtto9x2HYysuL0t2LU+07b7Pg82yZX2UTJ3OsfjBuLSUxu5+6AYv+N8rEOjma61BDD/WN/P
g1z3afLW68bFm4dQD/rDnBUvfW5I6PDUj5ysCLsufx2RveMaHN8wQRMWQlLg8zlwUDnbJmVTjgmH
IHFLxNvGI1mBw1RlhzgpuZ/Am1Tqpaydh4FTwFCm25zFPC+Jo/U2PLiFUKPtpPRQCcOnoSgHCV3D
A2cJLu4KGYSmW2++CEKqo/NKeQlpRpU/OW7J7xi1F49TiN7X/JWv1UhY6U761TfKwLeQieVbWUPu
bJprqxl4sCKghWWGqTG3J5Dz9TdlkvdzyP0ODImkYwFJF161MshzZ+zLlL5ENPN3ZLCFBsUI4Rmn
G7pBk70bDf+tiYYXu2doPzXYP5Ygut2quKnn6qRZtzlJJa1+KnjtYAduA66pGA5unYQRsal6Jq8F
NpdOMiiWGBSOsqjjmj0B2TaxNoRZSwbkcga2mrZlXIC9tXC0e2SrOjge+ylDZZT5x8Ch/lHyz2dq
0ArNN8XQ8UdlZxyjsuCRafZpJf35hVk24L2RRfSZLmaKaZEPVPwgf31WjkfHnao2tNuNqTqsj6LQ
0Ye+T9TB3KLaJJYgzN352t7tLvUsbaQ/K0GNY+3IbNrYw/KJdJc2GAEeE+M+kDO5jrJWcCrPt/mM
sFFLkhvZI0NZijlFnVTbRGPpXYZrV1Yx7JoeRY8h+gbO0vgtzsTXAlJWk4iTJxLIQBFFFUMOa39q
jnTt4fjSmsDaUNU9jNcIcCQ2HgxcyU5jjIn2NXed1mEI1tNuNQc88fyWM2YjoN8nU0epKiqnK43b
ysxrP0xkTU3WQKPiVfaBcUbMLLJj4ylbfGbpqyvi4TDqNVZHIvsal/7KGUFV+p6TrMzEWYZZdhZc
htnUyMo7qOUkaHJkA/XSwO565zFGKlQPZ/IEr0X+vY5669EXdAiatmO6S09P8PhIY3rOcEjLuNjm
MSEIDR+R0fXoShOTPYZBXdJC5Fuw0yr61Nq2ZoL6AYUc1Ch1iGuKn3XSc1KPtY2IiOc2TrVv+qY7
Ozdz912vLHsNpNnnKTexbRToujV8wUPfP0xwIFeadplBiPE2UJJgxhohE13cbAngmcZATBnIeFJl
447nIuKYsdNCZi3bMHDIOFtR8TRRhWvimEFKZDNErp4zRfqXMfabnkUrMGpzl7jBrV7bD4zbZivT
F8m12wiT2H3OZELvXKo2bQ6TIKjQZf23RsQPyl1wQm3MuoOjfSjNZqO37b2fK5/VADS/F+Y1Ri9j
OqgJc4FPBWiVVjwhKgr122bm7iSmCtrQ1tmLWCK4tYt26xjs1qYYxjzXwTLk2W9iZe4zRSSShOmP
Ig0k/kEmjmeiEX3t7kVdTpskfW6YYLy1Y3dlwLTP4fhsujxpN/SdN6Iv10mgP7HBxZ5dednRpCbC
DiT/3pUaViDzEbIN6jHAWWsnkNaNHs9fyR+7XNeL7FY0W5nXjzLy2q3loKZwgP+huK1CTUavcJNz
CoBMWvZW0FOVyndmzrfNMGqGdf9EtR/1afeettNxtOTbANCbmQyi4pr7YrvFzRxjoC1xnPWw6dJ+
/lK0GV1wJhNHj19Kv/M9UqkjVf3GGdgPfzW94d4vKGGAitQ3FUiOMiZepOHw3nKqqJlolUhPQ7sb
eKtjJFPNRExPT7apzXS8MbZ74F7c+JAhbYXIZorWbXMfUdJJRhZuL+UAp5vqKIfoTou8+9aKbtgW
UPqfSbsVIOj11Ao97vGgNQfOmgT5goyCAn2Iy9TYWUhSAm67nr8Kvjiz4x9yenOm5trTl1RYRdvP
SqqLmWyMIGXzbe/klJ4r2XxtBsUVm784bHfdcbxK0JFT/11XWgXz3vXAsVn9LZjy1WDNG7Yz10o+
uyOdQ5G57Ln0+n3OEa0LySmFcpe1y/TuzhyHZ7qLG9laYWN6Ry3ofsy8Jb1jv/tj3sAX4bsM8V5y
7SXWqxW1GzOTb9IIxzggT+KOa8Os1l4wXDGsSfcVebzs3bvGQYeAYzaIkX678XWdtF9bD+V02T6x
y7O3Seefu9G71uD8xQ2n1pVu5Bi41JfKiY7L92qc7Loo7RM71p2yvtRBs6ZjwWFrPBo8WxM8vlFS
nGJ5U3vFl8CcbgfdvQSgKhRS8rnHEeld8UkGQw68otg5iIVapq3shNXH2kxAwEyWSMYFCFOWziZn
kWrUcj7RZzhmM0edarq2KpbKRBr3/jQ/JG3xBdLsWlmACxBFSrc6WUP5mNsPvGshd+kh0cGn0w9h
kOTGGbqb5fOCeHBIZXrDjzzr2VovcRio9utQUdWa075fuR1n7XFYoXaegXXuo2HYWxN0MjNveLRI
noww0NaV1dSU6es7YiXP9aJgbFqeAOYFOjL8NGeVuvOtmzabxiq3tLNfUsdqyVfVd21wVxjuuZ7E
ofGnLSj5XcG2eDXUzlPSmVu4rEeG8K7rhqBKlWkPY9Eo3rm7NKVSpUGwWGGiTXd5nj6N2vhGV3Gd
S6LWTEbcWgxe6X6B0RdAzKiak53TN2ih04gsYtK9t29qM96mnXgr8//D3JksN45safpV+gVwDfOw
JcCZFKk5xA0spAhhnuFwAE9fH5iZnbezuqysrDe9yEiJ4gACDvfj//kHGq5xU7vAZG9gzzEzIWoT
R+91n6TLi/0QmjeArWM+DXpQjoDWQ7pTPXLSpL6r2CUXcyCZHk1xjeyRnLTsrBDLm5jaNknjvUjj
Fz2l8FaMDb6yZAnUuzBUNlaGPM+m61KXh7Ae6SqRsOGiUc4t8RwCAvcKe1qv3GJnRd/GU086Jpyw
Rp6Xgd8r6c8qB/VgTYNyLKcKqTiBM4bzI8/iY6t4DzmM1q53X2m0/5BZFaTWeGSHzXTVqO+adC0s
9b5LAw3RWHSPE7f8SrMjLs6AYE1q5ZHS49QM5l5X223RaTjyhy866ENN/QIDHk5o8lCm9U/a1x/d
6O60tKc3TkS4I79KsySc0zuZyhy0FC4KM6rbK5+z1v0Shfk66e4rlgLsunL7V9nbL1NmrxVF39t9
80Yf87bkgorwplrhozl331kTv5Zltsms7JGe814Ws59NNFrhV3hlelEHsqOaFzsWAU0qkkvzT12l
D2wbz2WUrBNLfAHDoOoNJpH9bBX1qc27j4K7XilrAp3TH3otPxCROJDUjGDIHLQ+BZHJA6m79L4j
vUVByAJUVL5beIeYFETWmL1rR6+6oV0rrglszl8cK2EVpGIiCKyKV/RUB5v1s9GKazq+0F/6HU7u
QxPpD12e3XIiRyIn3WE9c0rm8cEla9tQMOYzzGNr1L+TIfPbbDhaivhhcFPZNh2oSSPUkZ5ppj7m
XfKBcfCBeG/wPDa4gsmEG+zdUqyTlSSBCthYO80qTuqH2PF2xkAzRe0J3J3ri9RbQoKNB6XQgJ9Z
L93o0IXZSWjyBXDpuWVNIXAseqoIFoyIHugrhjazp6WRlORyexb6VdTsn54gaSskxUUFUKQt+qNd
Lbuvtl3nB3V2LtaE0/5gQX7xSrwSl8ES6sU1jK5a2OIF4RJrB37FPKMAlXRt7ocloBUpOGFhkJsU
1puqbcsV4TdDvvP68gWi53pA5UngOBYxVbPu1fqS99NaOM9GKvfWZEBOAOGP9B/WVBrbYgQCcqZn
x17QGImFg9Ve5sE8p5N+9ZTm0xhjzK/rbVzMp5AuajfPD0XW3QqRPEEx8+I4xITBeZ/cW+hN+9Ea
vyqlppOi6Q99lz2hbpvHV4lBkBSboe1Osut+xOb04QhtXWTeW4xXHvKTVW52/dekJ2cTFJy2yLZW
K7qYOuWU0Vb7sdeDRIl2mYP6JOrpbMCLgR53lB5YXEEzOqvORJeTJ0yNxIyxtg0ukySWxBlRkMG5
0ddCKzcNZZaPMaamTFEwONor3a2zR3gY7IADe5xdYuZvJrbF9Hwj3n0+qsAPtYFRvtYy/ACeLPNK
zft74u+h5q6JztiM2sVuYNzl7RYZwTgn7/A5n20UCR5lBN0B4PIY+9qYfV29UZQYgNry1rZmfi+f
m032I56Kx7iJ4QqCC7c6VJ3lAwtTe0apkwRJ7J2w5Hny4vLAtmMXxsmrXhD+N1Rvjt9q8xk5PumE
o8k+JB62OboAJab/vDyJROZ34URs95Lfehf3iH/sFxi1jyLeOIRjyyCvymcXSokp5iArvE+EowR8
GtaTOs+s5F4ws4Ej4TIFGUZF19nzmzGLbWp1G4QK2y5xfdsEFFFaQG6KHaxhdADmLlPOUiuQJE0s
B6Pctc5w8UjBCFVzH8ruMinOeYqMPUTHbTobe/PHIACxcf/GkXFMpp3riouZfEQLlCmr36l0P0Fb
93ZJDzRW4eU6n433SotmRxDz79B0z2FMnPBkEySq4sgX2k9hka6liPduCYJDyhsfQA5XlwfTzBSJ
Ie8WCM8Xk3Mr6aYFFh3yPCeHK5OcykyY65lVy3dKh2go2qp+2hdQF6AN0IEqfdMAARgL/WOZMmHM
/rCLhuzbIrF9pbvYLm6pkHybQ4YVr870CGvibE3xrqeeOJR/auT+RwzQ/xdu5/9BGd3+rhb2ZPdP
muj/hwRQghdcRLr/NQH0/LOd8p8lniB/EEoX1uifL/qL+GlB1KT5B+/TVLnbVEjCfzI/He9fSLgs
3O8tdfH/ghP6F/HT+xdCZIQJ8EENm0QDqNV/ET+df9Ejgm1iYyrtqI5q/E+In9o/Jcfe4oO1pD/g
goGkFBrp//p3DUSpirQtYuiL9SzkIjhHHmB2uFmQsjnRYKpGJMQZOqUFd7H8YZThIc8cF0yNbs1k
/2JHcTLLHtzfSf8b0eJ/UmRzcFDQYLlCEEPb/09pJta6MVQzwpiVThx0iE0rYyC5y2JNxUgJULJo
3yYTh4Bi2NIzw2/SpuD9t+v5f6PGchXqf1eJcBAu4j4D4SSaBl3/h/SlxwRxaKx43E19k4Dggbc3
tcQkveakOOFLDapWRMYDUTO/P9MKEMoakMYo72rGIYLarrBNeK4cImPT3vRVzAf8Ws1veX8zlTpk
q8gxK7H737mnLhT3/3To2OToGP6Zrs5I+6eiXYjJTYbJ6XeW4RDBK94HJ6/XukFfKmQ6TUfbosBK
AK5SNSCqwArIXx7s+SNR+Za9kl+ZXJk2l3M9Z4PK9ralJ9IjedHNXUbTKDDIWxk09WXU4/aQePbs
D+EHJ8nAXbo/QrgtEM0lj703yF09AEGNMO8jVbAVF/rk642b7BJk0quZvXdrropR6GukRdNqwmmF
LQXEeJcdMUZ+fmhq2caeTToxqVxPjtKzv8zpAxMNCNHBLbPzmLR07grIN3cYbiAHz9VTv51C1BEW
M7WonyNYbMoYEVi98J/ygu2xXhI6llkwnRNQFVABrhtMmjGvbw584n60msAZim1aqDjnz1YWWOT4
2CKmELWWM7k8u0VxB4uj9mBT9LNItqkSoWSrW7A6E0wWEtWxdoy1pqgEgXWkxhr5j6h0ElK1mdvz
kO7GoEffXlSl1NxDsaIhF2/1UNwiaf6oXGwwmmWAhzS9V9DS1ZUCEYV1oL7JpOLcZUf81L5yFaDB
SF0Iq0oEEcS68HI2C6Y1+I3eSKJ5JxCLpIQ7hrAwSd9MsWzvHYVQ2qUPUhknJ4V21831tUEhvKxq
5HTSJy69mTLRoyHX3TTMMWL3Aptt1TTdtO3lHXp3faumhM36qFh1NW02R8EDViGyjMQF4rtgC93v
UmVQvzFkWXUuH8LtELnWS2PSz3Ed+d7Z6c0q44e6dMELs1uLvMdoDMcPC+8FESJ1P7VO7UAFaEmE
nCJ1N/EmqwmSjSTqK1nc50cjfR+t7Hb/S7Gw+gYpN6NlPuNNDiQiCBidUWR22UwoOvlpA6AuYSsK
kZCye4WBK2Gamm9LFd7YwMOLiCczSwhTWUlKJOcO1IxDmeNvp45O2A68EgSyshWLPYmo8pXtehg7
tskmg2I66zo+AWQ6S4XmtsPk0aJ/hBTdPIQaA7GEKCwhgAa9ifFJXqrg32y+ZaUxLddw35dvADcU
RlU5PZsSX83IY6SmLVGj6oB923LdqbK/pY1RaytP1OYvci7AZjVI9RGXrgJsnzs0hzXTUqtQSUNz
j8ORHmfs7Es4q0FIfnhpsKNwjfpKr1Rfo0QGNQ3PQ8I7TC6bTTNr1qJaBsbgRGtvBr1wogLdH2qJ
wJLzRzosGc/qkvIcD5eZrvaqG3k+6OM0N1vdsepN2MCg9ZTpsrAhIG5i0gJDXdcIKW6mCdpqUb22
MG2ZOX6TU1ev/6DaSflWThYESMXSSNa1UEMRT5eGi4WmwehNPKyacbl7JakJiiYAyroop12rQAht
Oo9L6kI/uU/jlYpgjFZltlGJ1PN7WZ3wc4SbNzCUuMwOUPrqPvk1uGP4UFEvkfKG9+OXsPCiwOz0
1DYDKnPKuJ64NU+8CY2ZzU1xw79fm1owPiovv02zikzT3VYEpjedjvROcJPIBAI47FzcR22Yclqt
nVXN/Gzh+PhZPulr5GQrMdUtUzW3c3oZsPOiUGT5NTNu7fsVET0Ts5QxpFzltzXGT+3IHDHBHnNN
jnrMU+rKnavVWDdEfLsSR9hSH3pmN949lhlNrTCIS65RhcS0qu/DFEQJ519c8Svio502GKvXGX2e
CRA+y+ymGU29vn8QVQp39HiwhKGvGwb7NleTt85tLgbphkT4ctlZG/R1JKOnWe8SOFfcGkNnrTTv
Z4oKsGqiH/chMktms1yNvruK9lNOHZ7A1nG1gU1k8oT2zl05dXnz8pbEaC371lUWoLpj8RApGgoN
ZJINXH6xLGw3BpKRu4gITPZ4OPrZ+Li0QVZ5lzAbEPphnkSbNMApXYJWT0Gv6V8Rqhi6U6B3y9g3
QsJBccOu+A6cUFcd+WMvCMc037ucQKJ+DPf3gQnKwEiLsm94P2qg0IWdDLTc1dx99kmIJBtb3WYQ
z/dRZMBbD1BF/zTi7NK27toJWSVUncvZLFzSjiAm/BmK06SzYxFNnK1sZBCumKGVtIztNmUeUOzq
pufIDcYo27SD/bGogz2dSaVYpuiqnYOiQCCuErlNX8/lGPhbXcCLiJqvEngCyzuI5aQokpnZrN2C
qXjG2kVd0iqUfnmjgbZWmbzZyydPC2IgskthlLdaW/ynwglMPnxByOOurIKmcwW1jLWBKVnFpp5J
nguPgymhODMc34h1J23SgBDDi2aWtY/G+Rd+RQziunntOLeha9CGEBk52Ra/9nqEz6C42XEdgJyT
wTPCs0xoodxXbA236EB48W/Yqht6EsteEyMlqzA2Zmi9Dnz7YHCL270OUEbG/aiyTHJNVnOhM9+X
D1NUCR9WIkXM+N43LCop9InV1GXfWS0+atO5FpbiWxVO7NUARYXZZU6z73J8QU0KEtuEN2VkcE1O
vZTOp4Hm/5qllg60vS0g6a1EzUSmz8W+JHY2pmoJlnNmqNHPISE6cCk9lHqdNdAJc4VVCAo4XLjW
/SJmM/EEIhXOLq1y5iRd3zrMNqu64+T+UYJoCVSZpgD7W2TiHcOid1uUALaHxPBSG8DgurGJY27z
SDbPQz+/eTZWBOYKWt2DkZXrBP9E8G6HQnYk4hZZ5M5EW9ABZQZty0ASobIGfsAOOTu3xsPUKL/Y
lKCIzrlVRNhniBT0Y216S4jn+B6hwQrqZVrFjp3OdM3Zaav65kXMdg1+8r7+YHf0eIwY76LlXHRC
zYK6gIRSYaTtK45cRQX1lWFxCOl4wLRr8O+3rA5AhlwW0njGvaxEvJnpTL8iF9M422QipZVbgNG4
Cwii/PZMPHUhAe2yma7pEC6lrq/OyJB0Dd5JZCpvlcy/HZelleaWDKpEKSg2vtlvbKDZx0HLEjyV
+o++3RHwVKxUHP+6mKYGlfK0nZc6fjS7TdHnL7WSzxtj4kuWVbRbbMk7nVlZgVpISHe16Sdz5xWc
z2zpJA5TQg8/w1TKhhqoFwyYsiu+OiGe9AYVcoMvQGA4nNfUel/sXwdjJloC3Jd5CCvyY+IuNM8R
gy8h32At4ZM0fIc5tw5+gRFWzuLILQiBRe8vPYXeKszjb3f5/GKAMJphrqhKuc7t4ira/AbIf62V
z3yEH6mHi8XhfR2trn0UqzuH4CLTBj8VaC/KinVIaWmBpbFCoKWqw7Q0j1Pi+Ko5qptIY6x2RgEl
vKJEzKrbffh5g4lYXQmKaljD6v9ZzNGam5K2F3f6vZ6rRiDKpQxK9I8cBoZ/n4xTzX251yD3STzt
WFy1VH0MjZ6XZSCjatYiqMacl0spRPfqtbTBS41bxCjdl7pIrmPZ3VI6Wra+HZzxYYxfjVoLopky
w4tYnQt1iQntsq977evY5FqECmu4oRyhn9MDWtwzmQ8ItE7ybyiG3N0U3HmXfXhsb1baQAlpq+Eh
Ecl3omW3eCEATnbx2MCSkASUV+ZBm9qrO4ebSkysfy477TTtkJFlCCmWEnVepv85w/++sUvS5Zdq
w8XIxdE+woEpoG2HXdxZN7joKP4m+zn3sscy5VwPSX5zOigXduuTosTeXfNV6b6IxKOJYzBH9vax
n6zbfXWcFTauui0eCpkcGkpwNhRJT7fiapr5Lemoamiy/KJACZylis8LuhAIpe7ffZTxyYuG67DU
DV5hUn+SpelW6fcfVn+se5YJWXHiC6Fp5TlZdQL5oAhoTm1nkw9D8R8l1k+9/A1rk5m4sgkm0a/Z
tlay3/ex79gy2SZh4q3uz8gTIsOdEG4sVUwpuueCTEmnXNaXbKZoSX4s9QLhMS+5y6Z7SKiHDTtD
Lsa5ceV8TsB6IUAMn1V/yxoWzPtlnuPHTGAS4KURnWArvkaau8Nf7CRj5p5GlDe941hbPd0mRu0A
RKJtrbsv3Ci0KdGYrNPvZYuEBccyoT3LmdnuPo6XdbgxzZ06cViI34IiK66DdE9Se5xIOaA4pESa
dPGbUvOG04aAKGVsCiv/poEbroZhWk/tss+VMRYFEdnCbPnQ641PaBRMfO9OtISSc11nR6XmQpiV
u2nsWdkpSvNhJNZrr7o/Y897cPLqmtvcX4jkYLvb+a/ScoYtkvxsc8lUpphmeEkWHl8Wy2Fr7pVl
86cuu5SkWqg70odqpVv9mu421BEHON0LyRfwYIstReWCAWgd2/XKwjrL1KI/Np1VtLGR3FPmURBq
dfKWWeEPBwqLMOohcBVKC+zpXm0WyJXnKCP7LxZJmDdLvyfZNqbhV3A+tnWinUTtiUANQa0bTfF2
cWRcytz7HkJnWkGbDlJaVBtg5QoiZThw14go3IyDippJlCcW61PkUol1c77XF8dID4LFKoSSRXLy
iCsGphJqy0VaxrnjDPtmWDr8du2tcAZ55masDpaX1IfeqXOoiXkVBhUK/pUKpMvvs0OnDwI63yMn
l8NI24O8lnlcqesBFdHGI5PBTuqKttRf/9QUnge1JH5gJfVZW9URCjumBh6UkW8WjrXDuyjemM3w
aiwffT+IUKdY2WFKUh3uDyLPhX0Gl2CtY/Z0yIfkgp2AvVEnMRzuHH/HgjYYGbBvsnkKqd2Upjzc
/1E1lKG5G0O8/uuhP57i0lCC5pK7fz5R6WJeqKJLUCJg+6wZ//1t7q/++8l/v9kwzeVhXP65P3b/
9f7T349593f++8G/n/NfPvaPd02KEqQKpObPr1fcv+RgQZNf/f0598PrHCcM+j7DreZ/H1moIj1O
pwrUUGm74/3Ns94zi38/Kd6vCo3D3qiQrGkqznCGrWTQLAsTb+7WKGc4mhEXZJBhd8xcA+nG8jss
+EdRu80m1IqSLPBO38p83DZ9KQ5qfBO90284l5KGO6I6dF6Q/GJY4oKAdmyY3N4+cNzW4f7g/Z+m
IczYiFIF2iIkb1CwiF1chtFiB3k8ylP3cP+J6dQ5JLXq097SdpbWXfs6NDfVFOkHpa31Qwwgcwin
4VGfPIL4bHaYXdt8ZZS+dciGYx8NHg1Dwe4LBratQVLXctosUk233LeLNoWtSKEgtAjJvao8os5i
nEvsMkN2CX925Xjma67Y3i8xrdPJOLSQmoMIwy4/CoeFKlKsLbuwEd4m56FiK7/3rBlymhpm20bH
Gy7EcV4nSwuxLRyc+MHqSG2OS8VgjdYP3KsGN31CAdGx6xxILc6Gx3rAqFfrygfFzTu/bL2HUK3W
TvIaqdFB5pgVIgeCQy6RIiOVCnfof2nCxufMlqcESXyAudEX3dilAQdTytUE9K6ZLQ36fkLoSl9Y
M3V4GF1GNXk0RHSFZdtB9BS7WejPApHBUeZJxELnlhuysX/rk/nllg565IYu9yCLX14naO00/VeD
qeg4jOuxyU0qxHpbJf3VSsVDV6NuqorxhLcw2xUMDsbGksQSmu6eNsG57GUwdBWbUkOOMKd+5dqE
wLND9mWYocLuzlnjKoVVMQPCzR3kSlpO71RCVkvLVQtn6zIWTsNUTQU4Rc6uaFFSov3IdsViuGSj
DsZFJQPbcdDctfHTWNg2RUsGC8dq4YnnMMYjUwgolfBRpPtsLQ5DHukdeox9UjkYNX0CiHfEF/sz
5r8olE0w32J6GNAZ7Jx0wo6GUNWGaF8EaTTQ3eijaYgiM7vh6HkI8ytazXtcEYOuxhwU9BYnhOGm
QS0CgRlgfzzrCTA0WQFHXQ4auK081b3h4hrlquhCm11tuFiaQQf167D/xRGwX9FgPWVGfbSyCD4i
hOYmCaGiyhjmzLQ11ZhYJXJporjtOYwU7gfxvFGCcZmnVw/Z7JyGPsB+iwofg1vwOKipS1tc7a29
1ziBsehCRFd/sTXcoYG7mSyNW1QoLzgEqWsRZjXbGDDEtOWjmmQNnBpvcMY6xqrrPgxg1wwgTEpb
lVCcJtno6rCz7DlwZGVurG4h91vazbVQ3LSReVFluCk7pWfcw4HuDflm9/EVGOHVhvQvDCYLO26u
le2dC815CUMgkXZhvGjJpVPk9KJ06icbVyAVOz0KpXrXYoGloiOudTeCZWkS7nE9+FUyuPvSa0hm
THea9OLVPBloihv7wUF262eSdIS+hXWHNzg7lU+goc94Ts+DZhyVnHifpHywH8w4FXDu6JNoMmEx
xqymC09KXjHPELBRjspjV2Q/NUFCUddFDFsYALb2UI44tPY2cFVko4srVQwgqMt3beO8TyNmCLrl
bhZ0rrTnDn5x87vwivWw7HlnfTplJShCMY/r0EMflc5jG9C7vcL3aHcN8RiTHr/0dXH20jFdTWLB
Hj3tAsn0PKVSHPC/3iLaa32Ab27UPFxZqbt30VHMYQ0DRM7JGlKGv1DEZ7CFfWx1cAVU9YTZR3zW
5YSSV0n2fZFdZZ/BzEdss67Ifzw+GoNpPUM2hkxiDxvay1e1J8dCRIjN+8l+s0zrFQmcG7J7qbph
rQiSrXX5Nk3elUoO5YxtrxLLmlalu52T7mdIs75IX4hM3DLVvSRS+sMM9lfhMU1zzydy7r0fwHsb
a9fbxsEbqkOhj74xKMj2KEgQg5LaZDTPNULDmlZQOO2wI93Ag6LDwR5xcQeJE6jK9fBC4nUw6w4e
GWxxMhYx1xrhyMRfhjmsk7B6mPBNdcW0QieWNzAVGy0PMg3Wr5tvJWHJqim+0ngEm4AVjhLcO4nG
+sQOAEwEhBFonU6JEvTZmi7Zw9zp57qqIdhq9NP1C70te4V4IhyKT48OobUMaS1KN6fBVeJTX8HV
wqVaRiGrdHHq64rVkqwubA9wykjq9kKI9TluspdJYdrwKngeQ2AO+mesUwbrTbvD3eFNRvqjYzeb
qOfSY0INrGU1K1OjLMel9mHsmmOWRvQBxM4c+sNyzouWqIdZ/6GN9VXLo5OeyItugx9YDkD7XOlI
b/ogyYtHR81PbTQcHLQKMvWjNGtW8HdhMcfAVGaKuCZ3ngz2XCiixDWfYe7ESCXa9g2twbEAjyhN
8225NMtbJY7cNcxsLsiY3p5T94cJ75sdO8587fARuvbX2DgvZHJ5EL3H0XnNuRxirD8m7iGJcbOr
vVph/Glh7e65URDmFh0v5A1a7uyj2T7USnHwNBFoWb546MgzGPzKJCzABQIXY79Xxts4YYNjAJ3m
boMfQgSxI/oJnvI0PU1Rzp5RRTcM4mmGJvQ7rJjj2XuCFdXAGIQPmecNW9XjDGk3kJx4GMVvduI8
dm7xs5yjQ19dXUCdvGsxoW1uSkq8ixErPztmsj4FWSIO3AxmDX8xOvdnA7+d9tyP+kkqGWtgCrlV
a7Kn0Zp+g4m9U6oETV1/tcnRTRmGJcuVD36wx/c5W5vFcSywL8PyWPW64zw34cbWoGh4mfs4AXA4
0kJX1iNibE0Dz4S0QQWFsctUqr5gKwkoWpxC8o9BR6yjDbymeagCuJmleexTF3v//IG6Ogomu5sD
Kwlvzdj8rnGQsPvOg4ATYWWhrZtCsY7jpO7SumQ2KGGT20od9O742WXNp92x6pcmg1DNaLFagMr1
qdDG9eIS5OIfFxPaMnbyOx6waMS90e8sHTFQCXc4s6IPqTDW5AwnElWujyhzLRVcswsXfZcq+tYX
Ttxhy9TsFSd9NfAaQfulQ/My2V7EJXzvkS1V0UJxkoZztBEzrVLlCYT70VYMw1+Mniwk2KheMq78
JA9aqj1NFEkL8pIF8B8AlNkOYhxeTULuUkU9pmNmbpn9vjQtfLMiJUGlOnwIMu424EvI5UZxq2ig
xngIasm1quYPdSzlqi9Z0+tpOJm4aFgKK7Zpwles3gedMSLT4l14AKcZ8p9NmaAdsoHbWFzP+oT3
RSjFxxTHG6GiyHOQNvszxAe/TJTXKDc5JxDelWE620n8WqjounX8R6YZz7VeimOqW1tpLwYROqY1
4CYwe2paeMmaNgjM4nn4JmcxXwUWva5V5cYvjeVdZeG+wq+yjezTnBcRjHG2HVCpqWAvnBXJY0pG
tAzNnanXH4O4aL1vudpnM9N55b8JXgT1OhJMnQ6chMxLcAndd5J55AYP1xU9XlCxpgTsskxgWHOl
ymy9vMxl7db//Fsy6r5Jed/igMQqR/O58DsGiMpH2Lz98m4JPiVNrW2H+GeLz+JfL9XjmtkIssjy
FJQI2QgLk4+rLG+3vIVAhZyFoT85Yj3xdlTyy6+6UQZG8jqTgs37Rg1aBv6/PDnkM0TsOtirZMyE
HNVolBisCz/JXtwKvjbAHNiZB0tVY0GqYzuo+dnAXe/+8/I3/qs9rJEZOeQZEm3LcyhSNfyM2hTA
Qv2EOFahUTPi+/9r2rvsKqDjbNuFDqzAoOT1y1NqMruXn5fb0eN90tI7twNOvziedUfdvDAP+RqI
HaK77+XASlJ5aVEC8ybysU51sLlhg/EKvN2jx69D4QHhQNUdt7Vp4d+h495LwAA2E3FVBsuxWl2T
r7FXuxl4wy4fXrdiff8CNK6NbEQIeBmbEm8O3V+Oa/lYZfk6+OjcvzvvgWdSxG5reTXGFxdcJAgz
ADHhqa0M/eX0LF9vOYV/fVWPo9JHqjlwswYivI3nf0JjDbOeNfP3pkkZbTzW0QGbnCJYfl6eU9Hv
R3yvsm0xsVBSeWqX/fF0rJa2ahL6IW+XYf3k6r2vgWOBUDSxs1keivhztfAPeUrdJ8Es2KGgwDa1
/Gt5K1UBu9Y4GkB3hMyfssKdi9csz/Gqh3y+LM9YjqmsfscPfx1UxIPLAUeVtV8+io84S1zASjbP
aafdP255O1sKHCIfjDZD5DE9efNOxghxRIqorDoV7Q+1oonlLsnbOsBiS6Z3b9DVIxh0VYq2CQad
TkdkJN8YIb8Y3FWpVLQVShY4rpGqsNxP13sDH+3sN8vtizIyXAurISqreIlSso3VQt0JOua61GkH
p3g19GDRaslQxBz3nIbhuIWO8F173W4c6WbPFcqVMgtXtrQavCcw5W3SUxP9TAH0WGz0R3YLn8Uw
FjTcncudBmE2DNShwFuPTZFYmiJm82JWHU69hdMFbQe3PTG7ck+UQ6wX8d6IyudqwDh6dmHrEFDW
UOMAN+SHrhoel/8Kr9HX2NkBhlIedpCGdPKRNsMGwyQ6WCwivozjbzUcqk3ifOEDjLjVmt77sB3o
1ABRqwnI90zFZhnQDYzWeUU582GUDuzPpiU9dDGLZYWob5PVP2cR9dBsAbLbOt0mY2LNMAe2cere
GUskncuC1aZLihQqY9+uqT3dSH25w914qvPMKnECJWiLAhcxLifBX5ztgoZJa9KPSYwdBiHJzmur
2AdjZXgDCk/FdO1FBtM2r84RwdMre2mZwe9Gg1ZmX2aLrIpAjaOnS46//F25Fc1aI/+AP4ElSU/F
RHN/L1ttpxY0kPRk0YKE66avcbHTypPEDy4I0eS2hrmZNRotvSsQCAr1GfN+umR6fgsrHJLmBie1
pUmBwVqyawz2OvfmJLXzrnTADkrMCMjmoADvQ2M7hz2dWCRrWEAYuO9PW8Ouyo0+Dke1zs193arH
1gOMmGRi+HJpZlp6dbpD+Pm+qDjMO/Oqgiq2UmsJ/2/YJCNe52oIlq0tbWgkDDXeN89RSJF6H+iu
E4+BKO11C/N4bY6h2BTsZCZnSLZlR9OvLOqOCou+s1iGfK04NvtxK91YWL9MFjZXCldVoASXGXWj
4rq70prkGUvhgLaKdVGdg1cpb6gwvxJ31taJl27uH92M8C/sTEnWo17G/mBG5V6lvrbKJT0IX7t0
RL72i63gsq9cXCe4WaG5LXSwsjyncyKDLiLnKWFcICp6ywkG8Wu0bIjnrM3gUbfMyQVd2LRNJl7p
pBZ2EFRUMMJejIWZIZmj02TTjwqJSTAZttg0vRQIU7EQRhatT+HBMHX0ccM+F1zb5N0KK7SOoBs2
Xtob3J1KdO9fVJwV4XCTvoXTcOxJBw1H/Yeq0ZyIZX5iH2j507j4psjyasTVF/3ueAXzxlvHZn0Q
YXMVXXzS7PTbzc+eR2nU5K2J5Tao83IvhIKxrRTjK1wX4dc2c4BGAhdSbcoytT95GlaR4IRjDHur
KK0VkbWwLO7t1KWheGdJFRXHQ5Hnd3Nys6Vx1qj3nRyKSC8pj/qUarBjKAHbxF6sIs6kNDLxtvRp
QR3TPDkIFxNn2kX3pkGb05ej/LhlFEw+kQ90kPhNNaurNVtPBQxCmj00briBRY0iQBhvVsoGrlS2
CKdv2VCdBrtBhj5u1NSm5yNFtgkdOgKVQMxRbbLwOqoCABfT5P9g7zyW60aydf0qN3qODngTcfsO
tnekaLckThCUSMKbhAee/nyZqntCpapQRZzxmXSXSGkDGyZzrX/9Bq8L0AOLqkweZGQSXYbGZ7wn
X9rcecxieECS5cXWQfXIsGzp0MslvMCFy2OW+/kuLPR3OT9TxJxlYB3moGfHgjcBVnwTzSFzWno0
OybbJrnQe4AiyT4Xqz8DSqt/Fmn2YiJbsWqehTKIMXeBF98y1Dbxsdnlo8f7PBGS1UMkD9nwuyXo
L21HB6pPn+Oo/RpLGMgZYPLgnNmsfMmRgYTyZCxgRCXfsJnqiZ7EyvD3wpnPjSBWkqn1BkHMYqhK
pkMERKbh27KmAvc3bjMexj7HUkfkwaXQ/F3tmBc7Gx7Is0iADnlA3IEvkcibZIdwzo2i2VbSH8mv
rMe6DWCn93jVVP20cg2YHlXq5MfAtT9ZlfOSuub3um+/6SkzZGuhBij1DgI8tyDAvkpEa8PzfowZ
cXA+xSECjLjHOBlOD+KXjGAWYsO5kHLM1Dd0D3bv7zxmUgXDuSZqr9kUoCTgyjUeM22vQyXrP/0g
T43ta1l/aON9Uh1Luz9npANs1cgvT9ybxTROuqR1tpLpSWLwBsc5cJN6gFDTNpBGovJFTuxcOWSf
GN5s5zn5kENB16+vSD8fMyMArKHfGGaeXoBgQhtq957n5qFstJWuoRlWszN8nFd1FXxpxuXLOLEA
VSmzTxHELMIGDp8DqWC/JzQr2+0/E5oN1yDrFmo10YvKb/hnyndj8qLBge0wmoZDMfdqKMrk1/dx
Y2IHfVwghx6KFhjR1jDqXAJ8yHjV056LhG7/BzVQ71j4JjZ2yVUSuNHgZVbdaXKEj9MBoG3gHdWf
nHCSj3v+wjURpzhyccTt3JvZosPR61Oa9/RvA+PIQA7wRC9ONKAPS8R1+/0Xd371Iw/0H1/b8hyD
7x5Iu+6f/P6hcVVFnYruQJt2yFk4psW4CTzIoxpb82ppbrL6o5oxDyRM01kJ37BWfBKciyrlhaCT
gxVAuVLBv5slzSeGCbBlsvRBEfIqWlmALcE3XwwQTvxd73D11C4KwLbOIBQMOduaGRePQxPyIkBB
DrXkQ5ZNsXxOCbxiTbC4Hz+49pLgUJZAQXiW3FFlfR0bVmy5wuGWSEsUD4hRRHJAg1i/i2T51Gi5
/Q8XzfqLLzQXjS9qWq5PmnXw60XzPSwrBw2hEmYcEODq8Anh/4FMX9YyOcudmsfOZCymyJSKHsHU
5VjZwHFya6FhuXhV4LIGac9Dqd1GwtwpcoyiNS0Li4fnzhVtXH7OupYr5/IIxXp8D0z69Qebzbae
B5M57kKLJMkN0Zgclqy574aJTRVNa0UeI6C0fAN//8x4f31mMOeGtSu/PgKDXyUIUY8QMUgi7CD1
FlPUfKOFfrT2cMEDy42Ybw0JzG3WCt3EvhqLsbMi6WkWtzJBzrZPJZs8nBGK18vFEt6Wxe+wuCx1
xXBsayiWqmCYxHw/wTSo5KYS2cXL7HNlUHU+lXnBAQ3gFjgQrD8asW4jM6IALZQsXJ00hjJHW5HX
SDyLsd2OXkW6gA+TKp1geOA9igXZIV1mxUNKR1ucnLY+uj6RXq7c22zUYXsnsY+VJGL50VCvjZwx
kAV8lNCC74MG9mf2oodwj6L5OYOasHgt3kpyd2VcVVOQZwI+OXfcTIMNPG4AMPsoYGJtfn9HTN37
1Vaf/HbLRLRiIcwgp03/JbfDIXuhzuexOaQV2eADxeq+89NpY5IlUJQYVywuOsXOYysV/cl1hblp
hviDPbnuITabHWaqklNXS55VKcozAQE3hO+6pDzzj7Sk/NyYUj7J/OrHotQaR9vtV+0g0q1mmK9Y
9L15SfQC92w3tsmTGeQffsbCUWiPAB9sqA3uS5JVljWuvm4r7ya1+5elqOvtLELuh/tVSB4niavJ
FsPnZBvjyFt42jN+hqic6378FHgInJfurIkOjzf00H5TOufSGJ2zA901y6zi0DAmifloPNGmUxgM
DT8pscMc0TUW4lMLVnewpjyj8GoJ5KpaHTY53NlNPQI35nqxZWlDvFG9SA6+h3HElLPgSWaYorNZ
HQx0B18bCLFNTo0kizS3yT/yINp1PmuTY7M1KCaV+r1JIWc12r0+RB9lka+0lOQDs31TBWVU1Heu
xgSzKXvstuSbIYlbjec8LWFzkX1xhMekh6tGUIXPrJQvsjWli7bWs8SGcGT6MgbOlxC1feb0UHoH
zPHwE9oDQ17EQsUVaNQICypuAsC+SmIQFf/aJpBmB4fxA2/Ee1EUZ1OPXZpEOPSJRRW+BG+4cVyj
Jj8opmoXv1ZR/00z5WfF9BBkhnglkginwHK3srUtomXI9thqrvS+wt+WTjQR5aVxvadMg8ErWV2y
4mzz1pRkkHwNqfzi5+gFI3yIiOeQZONe9h3lwEunFz19ZCMOCRxSHxBBmclIAp2Nne8qI6MVE1j4
ky0Gocye4N7b9VNvwOcX7QAXhxOgkt22ECN3bW/dE2D/BY8mJAcLB9c7cU2E+UW94HGD54xTTvdx
OsAAqCMEMMK8q1NMZgkmMJirSLq2Q0JK89mPxjvH0lhs6HuwR8GWgp7c1wj2JnCW5jmgLTI8/WES
1UOdVHez1E100mia9jho2fz1MCdHC0G7Bni+CfGOaSwR/Gi7Ow3gZDCAAhbKe0PSHyuNf0hKapyM
lz56BenXNPXYxvHZMBp2D2ZGueWfaxeGf9pZybnhIttLDUkCy2fk6lvhI2TLRgbXTMaf+6wyzlhE
Og6G8OOYJXepOR7n2R8PlRkA9CBcRZg7hDsEaUAWGBpU5cB+ogfO3l7iO4fe8qhlbr6pQ50BoD9e
xnn55mSz+ZgtYMnZcNFitGALIpbOk3Y5LEdNoSMMAHFK4HvqcbFpPMzw6q4EkO0S3PZjvIRH0xq2
dOj+BgsrRuv53u00h/F/X2yqYJIoaUenajO462rMOyFplgevxTNOspNwU8C2Hjm6Q3ifE4cnWGUn
K6vFLtPK07Ik7qaZdIvcmOXGBDXfx4MGkaUsj0U3m6clWG7i0sZ2bzHvtN6o+bh6WUs3tcVedAhd
X+pZCDZvEe1Gp/2YTH7qaGAMRBFYJyhp1snz2j/+i7GhkYXFSTP1+8VwzR30tUOtW+Ymdq0nN8Al
Puiuo0hc8CWoKOMsnIIKnv/ERTvvu2RfxdkEX1FoZ9NrzlAeJnwZF+2ceKl3apYP9YdW/kT9F4o6
hqCNDc22nNMt+zguGJZ/s0BeP9i2F5zDfkn3fml9TkSQoXWeCEdYCixiCofR1Kyfifu+6el/sOhb
biNPOgTgr4RypIdunovinGultq6GhOy2ynHO8WDeQaJz9uos1VlYGN7Bymg/qhAOS1iVeEMFCSMV
fzbWIW3ouhotZ1/4w96M8OBw85z5jsjw+0+DtZNwOL1KzqWuE2OcA5wbDA+3lgGPt4UhePaLq+ih
15lOdMy8xj3XsggJDXJi/Ik0HcRm93bUdYfR8feeIa1lqDsZtExXRMK7JZlxuTPfrDHNtmlv4tAh
sOmYYuO7gJy+K6aqP8f1hH2iX0S7ypXpAoNx9OySYQ4o4Xk0MXVNI8aGrMWPYeRfs2TA2ybUobOE
iI4Kd00qGElIVnoe53unm2/LltclDow7UzpHgJjAH9Ta9DA9RuVinPzktHAC/YKBVJGSRgfJadi3
Rn6K+rnb64VLlyzE0p4czWtBMqzVsDBEWaezcVfCcDpBsE8xoArhHqNcACM0su5EW5ghMjn5rNRs
PKm3UZ8RQeUl19ea1qaHK0eexLcJDHGKFSBQmrGE5EiGca1xUgzgrEWJUlUdzCwN37s2Alb34oOS
cFVdBwKcDR+RC18HwtpFrVql1GZAr37DrvTZLpZnVV0Qul2RWmLvR5NxXtS1X4YItqPPuA8md/7i
EzmXLRMm6lLP4FQA7amNyj3cKmp0Pk3JPkZQNTtEoTbZtxk/TkXPLs3cxVfcpAcDxK9MRGujq93C
j9qps1SEaQkRLWFxN8UbSI0nIzZuDRu3XoYq66UPGH+1T6pOama2jzEq9nEK3SoP8drReroztigD
wHvtlMu93D4VhxzxC6z+hrWfb4FLYPqwYNK/KdrsZZTUYB3aOWV687SI4kXyYSX73LVgoCNsYpQ4
bVokAQkiyLBacEAFNR+jecOuTynt8kn1CDWHxCj8AFFlIUK0cCRZ12KdifyUgiuu+p7jdFCfMwHp
TOsFrRU/USKZJar11Yvi9g9YqyVesvNyMIIiG/dGPz4tXTIcy4JMYszibpp8rHYEVyjNliIIkxWM
fY9OLzrAs996AmUZRMoPq47glLTgnIVFfyumBWMgF0PZDuVrWkkNamAeJk3cNnrwFDkLs0rzju4W
bYg7Pjkwd4s8+VhEzrvKCKrXnrIJ3Mx10Q408wvRfWLV6WJrzuJOePahnF2EJs5BNdCeZBv3rfcJ
tsSnEb+m3dDC4uq85pgrNE3qAQPt2ITNnS4zvYpoRhLhgq5WpzaoN0tuPRLKAWtOqmu0FDxGF8F5
jHuKFuvimPCm6PSHFuUL/5/gBruZya4g53lap7rIdoIwNlDjkxVaGQMZVFRR+D4QyLFST8QSW2CR
lJGr1KxvKaLHlQJbppD+xBvyzx4JgGnSfEGadoyYr6ArzvByTPFZTTnp9lj00FXsieqpjKiLSI3f
WP2Ci3lRvLSatmtz7bM6QOSQJCTZyvhodyvcIp6kaMdmfWC1FZ9l7anwg5Aky06QQyDr81Y0jxmj
a0Qy1L4FoE2a0tZjIXpJGtw7/NF7yGfrVmjdTeLBgg4bmM5tEzzpRM8P5GswGuTSBXqNcCa9daTr
kjw1He/9EcPFdTR91g340CbBQIyDuT2Rk5jwEPiLBujzWp+9N8At+PyjFIEVlbxD7rs/YCA8uElw
6aQUNZFSJFLcODWbOZ1qETU+IiCpwB+iNy26qdCcg1Y/61b4UWtLBm8y21fId7ClqqjJx+VuLDnX
cE4xaMZDFVPw6lPOvJXVB6nLlG8TLfpmlFxDWaWyYW9dnCqWUbwcqjn4qhfFh2EiFpDvbWfE9y5e
kkNXv2dhdjQkAFKA/KLr1Y/Z3LwNIKeWPEdMUZ5qD2PGNFg6ThE76bSk+yiWKjwtTX0sLBO6mGvr
NBqHUePVCULb2WgamaODhbixF/bewQQbFUv6oRARH6ZDpBGi4gEEbmyG7urHWkwc8IAxV+a/+lNw
Cwa1lfVSjH23Pvih5FpxBaTar4peSsdGIYlNH6DeOZMN+4+1LOJGY/b5EkzZK5Z970RcC9DoGiU1
TnAhXm64sOzmmE4ekjjLYYtuYmYaao0U1da+rnoaHKm5a0mRWw/C20nRiuzHZUvizLTX1GQcJIvX
Av7MXM20ClJfn1qvJEgiGJQKD9Uf1TG7dhTXiGe6fOUNwZMSTikFhiEfKmxmnglqOpTIqRUAp3Br
U1bNXosopRtR32CoAK80QvJL4VdInNkeyww7lh7lD3OtfjKQ2We40slHUelzdHSO5MoD+XsDVFrZ
ddjkfiUt+dvHxnWoe6nsBwNPLx9OR3DbL92+qDBCMuCeHJMWb8zW9ZniJPkpmeOSreW5t7EDH5xz
akdHwzadtdV6+S51XfoxiP+IdLXbYXEfuhoDaOJTmfF0A6i39X2Wq2xGDzp2TYgrKsRz+jX0ZJiW
roEy7GlXx1Ba9cT1tjhIYR/Gl5RzFz2Z2YnKYIucdsqJWTVKGv1ipNtTp2CnrLhjKL7aMcZa8uXW
JvtTO5XsrqxIaUGzKGxU+x4Ard5SHBAgsRXhfGfMBgQMVBf9EpRHq9Y9MnEQEiHWIDuGnhmXPNvp
aY26DVJPrfykBpyqyTXxeKst74IRHHN20PemqL5aHa7m1XLbjryoSnUbeswrHTH1O+tbH0xPhBJN
m85GoJZMmIanOkHcmftWIYPYdYV3qUsItLMHkF/PeJJWpABWMdiDjjlbFB6UTcfca/ONaV/zyNHX
xTggLJGID9aCaP5av7yATZ+w74tgomcfzTx+VJkG/9PLeOmqdJ3nd2kCS8inaqqkxFBplpXyJF7E
kRXtKbDFVzVym2f2Or+bvy6BcUn15Z4wi3QFFR5gLMgkS6HciCD9qmArlKLsq3H/zcNUfoK3PVbe
UyemKyHlhAS7T2M43DSVs/dl/9oDVcAaQ7MlfR3CSKu2hVR5yXEzFkkXuf6rMa6m49cwalG6iqsM
yCepIJwL/H3Z79TOl9bNXdszPWaauZMKRPV2Zda8s0V79ksT6lL2bEd8FZzzjkEPhy7sVrks70TH
8qxeuUJOZNRQQw6K+uGb5xoVCLgu9sSA5zY0hY6Hy0rvEkd/K3veS+yZdoPLyhkUuB1I5Nj34Lrq
AbQPuSX7WfRNI6tCjTB/jKQNkkegRLlSE9Uv2oW8gUc16VX3EKoFs/oU0LlhmN/UzbH3mE203hOD
JnYWWSNVOitT7yOXg399nCZcneUwXtO198EevnTheA8cxsAhi9JNfEhcXg/8/4B1uaBak9Rb9V4o
DEFjwMLIhw8EnyT92nuQNTOkzWyjJhdqgNU5r6HfPSotUYC0eaVBanQWkkEmP5oBEpdrjIPgypcR
CdTDYI+cqw1ouMpzZ82okY/PeJ1EjqMFaSOoB7g4AInYGEg4Y1oukXwga2w3KRuZfFr4KdCDHrWm
vAvIzIF1WF6MnMW3pWZKIg3GA2xvCqHpYMkdz4fyiZQ7v5P1mFVNmwLrGqkXxBtCYl+y0jIoPdVV
TmP780jd6U8APkriZTx7C96hUaYzl2w1drGMDCNa37A/z1h6yllfEsNPWcRtPaR79VmOnOouNZPU
tBFPNP4fJTE2G/JcTz53fq2ExTJrWK76wHYEgSZkwEiNKawThTdPkQHh1KCZ5w7CP3PXOtUeE9wa
b8XkQ4zdspMjTKhmzLx8bkvR3CFv/tLS3C4ieEb6wOACLANGvXmT5fEX9Q4Jwxh33tQgWMHZOsI3
1u9QmEiPGimJI4yRx9+PMBdFSIuD4g81r6e95YAUqJiCPdoSygz5ZvpD/gJwpC/0wWql6BloG/O0
xeDvZUpNeTGuasSxFJgS1O7jHD/3785MljhxVRC+vFt0OS8lLfUqALrAn4HxUpl/WF75khTjXRKQ
NqNHhpp/295OkFK1VvpJzWdTNWt2zqItL7M0Eyg8AlfqaW+jB6hs+gb5sM4JtX0n0SlZtjAjSzbE
BBMOyXoi67lEWiFYBfJXqVFUtBHHKna5nQIZC4ba0KdQa2oHy6vWLqqgbYlj+Qakk5ecF4uxz8mZ
7HuCfmuIH/O4sxE7j7VNMHz1oQgDUOyZmZbdZrSibvPSNJoBo7y4S5aeAiVyX9DCSE/EF1a6LzpO
cLKdSaS21m6Lu9ijOpbDb7nqpXW/he1PbIeIrBUu/m8Sgxx7akil4Gb/uEZ46eDkwHPtZ0iDdbQ+
sk6vgX57dKJL6BxH18cpV36FeCA+PCiXlahiF174o5pglPLZnPzwSflaZMis2SNh/2L4XuEJkNV6
v84c8yWYaZdy3qukAk/3o+Vh0hicCdyL+D3eArQhtYleNWo1FzIwmhYs+ljIMeeNDPEw566g46X5
67ktQY0+Ft/2QUNIzGOhihWUUHdl6aOjjT/kFZVHi62GjkwqOlqTkYjEpEku3TA9q1eOk11KEOTF
KfOdgvl1GlNjUzbFG2bIN7JyWjJKNGrbXZ4mqIoJJGJMXl91AxgmRCNaGOO4MpfPokeA6wF0uLKQ
cEybkLFoOas1o5W69DSF0JShn8Ta0zqHzbQDFt9yujR6DNN/yOKpbKbeo3X2wXINHJYaF5i0mpZ5
TbWRIamg242KjXS+ACZivCMVDkXTvesMPDRsTNbmwEJSfEAdBdwNvWNvBOApdGC2FNw6eCnDJSNj
GWsv2BjDdzdN9/JxV2tiliYcrk93ah7i6qj+yehC7I1ES5aZeuxD5Xe++xUSiL64pDaJEr5fhidm
mutRaO5GYuDKssBPnB191K2yKjCkKD6eQXkrB7FUQQ2p3p/Y8hBwAPOSoFdY22aJLrL2sj3moXW0
3GLsi9Vy0sDi855n0dbQuJ8VmKBwDAxNI5hA5qMyx2jyGbZthoem1AMNGcuoHxAA2FjeKc6rewz5
8eBjs3FNDEvbp8Vm68aBHpwJ2/i+/iCQlLAvDempcJzHmAn4qtQWrGt5BsqSjZ18AWOHm3YvbV4K
r7rRehsPEnd+9cd3pVIPRQa9JOCa92A1Pk2qUyeXGKWu7w9sBQu6rmA0xVoSAzo6ImB4kmwGXqIK
188pZh2yiCZdhwkpIcUpNnrmaNi4Mn3XyZNMBrnVjfW1Y0mWyEpRgccY9UHQGXkBpD/Iwx+qgcZn
+dGy+ivhMrjyc3+yLE/2ymMpZFyiMbUde2szjVNMew75dqTB8NzsPaur45zrlIDusrI9SfWVQD3s
sq9zUryaMUsE07kBG3adtQ7KlulBztAQ6SRia9cQucbcPSehPkOps+8LyfjIx+FWNObCvCa5tX04
WM0CD66Q5Kk6onh3eCsBZ7cDW0s0u1h0LqBvApR0owc4NEvKRef6dJ5OdHEpUtYiYD0Ol3ePwhZu
DqqX0itLHLqoRvWl+FII1BhOgwtQ4/F5U+pseEMhduFyq8hDsQuXbo5oT1vC6Ql5z79MjvXD4MgY
XtOuXfcJp+w1L5Ypbcyh5K7lTi5nYsp5J3EZgAiHD9Vs7UOzdUI3KSi51YKq5LMyV0kycYM98KPc
NwUcdID7/oxDFTJy2cKnTIc8g9e8jfLvVf9ZLaFqPSvTl8SlKbBquJT251wGeSbgA+4wkRDVNDdE
XmQ72vwXDD63RlHfx+KdXIvXWjBX91PuWW5SsiWw6taThwDTyi4tgeBqjKesQijG6xVufuCvL7K7
K6Pg4CfjaoCoY5UuIE+0F8vFHGJpD9CC18Bf3tl1cNa0cF8Y2TdlylForHCFhKbREBB5AGQZhT6Z
eFRgoUUF5rOcS/TLwxRAcTrGJT4R4/YFxiHg3rRSMGfNqIcMFn8fkBZ8UMZQiuk14g0asQ8o4oAc
/mUuJFo/yt6hPFEZhX24skX2royFHJcdhVT3DTvw5z4lTaTNn6WBkdw29SpFpFE1b37V3kCifFPj
Oth++7mtPy8+dRCuOzXeLtK3AZRTcoaGDrZly2Q3li9f01VPSDSPagBseEzsAGhWdhDc4QX4KYTu
t0WUwVIbwXnvwkdZME8T5X2FIRMjScC8wZMOVlSHhaT49XZx42aBuV5K7V2Bw6Yr5cTTADzVr5mQ
QGR1uO9GCxO+bPCKpjmAQYQluc58DlERXreQ39bqIWUwOqydwV3jFk0ITuo+9DHsWXn1ebjh9TCA
LLr6Akx4kVwl1AsHVfup3q3SbhOSHxafmWbuktyC7hP9VwPxEWK2hUETFN0EO+xs36XuZ8NkSYZt
+i2WlNrYwJe7NRmRUodYjf/g09OSKlR/7gxfbBjvrAO3u4VrBhFeWonJLm2Slkjo/WwM2L9KzHco
cqwDNMBPCa9X7VNrw7lW7U0nncbUGLXvzTfHLgl3cd5yZ0JRKO0kZGcj0dGEHbBs8WOwJg9ZIi1b
zq89KZ+VVBAbakg6+J/mXr8hGBGqgEV/ZjvihFsny2jpvcoXIi2gppnoamQVrQhwWUul5S3JV/Ep
bWgoCvlFY1kBdP0nokWaotziuIpLiNHeK/+ubGG7TvwdvHmfDtDEu49x69aFGt5WVsy7jAt5OSOc
NhlZrWts0A3TfZLo+FJ5b6XWvEpHK9kzMvh4RtNChqi4k54iVeJcFkAPQGRqxgnP2CZ4xLb0CypC
dJis5Cx3rCt3xaI/Ke/DXJ5+oF0mXdO3IkND3Eo3OpxECnIwoem2Z0DMV4WyGBMrR9wuNKLNcwXO
j/CUZJIosTbyEhLJV3PKw4MvyTxVFVoMUCDB0GpZeXnNdTVVVxRK2XiqN3eR7nqyB1PYExjFyaJ6
ye3iuyXxU3mV/Xq5KWr/5NWM6xb3ezEKZDJQdPXiY5aeR579ZpJyKm+P5ZBhHDPeZLlnGODyHHI3
NEAmZjbCoz7kntriAQkfGzpjPPlrkxJtQqWxErKykpdZVcQSTlf99eTx0iu3Ivm3Z9zhYItTMqsO
sMNeAeVxdiaVjoaJHRzNUdbhvNdPKSSJmoS6WZO6TZBtSyNHi36YruEFXfJXp2Xh1RqXghufGq7E
IkttX8L3eF1+cif0apLlufQwrhvhP6idZIDlg92RTinPfD+tqUR4RL+6GBYWS3GywwjPNpao/iYr
+69yrVF7vxMutxbEoy08UXveSSu2HjrOyoySjxAfjJWjJ2ejxtswKesvXfU4W86TcpCSRa9rLS95
iT/0QsNYjlayInLjc3ert/HXWrPe6nt7l9mVs2lqbqisKtRmo+FVHM7zDkqkH8pSVaIXeKxjlrCy
h+GYluMRmdQnKPrXdgymFer6p3J8iAsmyUginoRpWgwSU5au7EXVt1ppa+siXCWt81w1YvyBxhkG
YIDjoGw0I+sHC/J/HY2f5vr9P/96fUOUu0narkm+d382J3Zs6yfG1ea1e/3Du1iaMv/nXzevbfv6
Pe7bd+aYf/Mv/7A1doN/Yxfsg7HZOBG70rv4/7saW/92WD8hWXqWaZv8jf+2NbbNf/uYF3u+67sO
jroWv/rD1tg2/m1aJNvoUFKl4TE2yf/v/2IbHb1Xf5j0tr/8+f+UfXGHF0rX/udfv7oa+zBk9AAS
ouHgKvoX49vAmrHqIBrloDfjbWXrmxBrWS+urZ3mk4KW+MjIf7pIf2MT/HdHNHXdtqCrWVAfzD9z
S3MyGOxlokAfty1+BavFr59NF00H3cAYxv0/0DJ/pcDJL8iBAku3YSfavnT+/YnKGmGoyjQlqw9G
vsOiECK9N1/rJXt1xXL9/Tf7m0PBEjZtHbMyvp35i0M0lsEGldRSHyTakOXZh+Sskvsl8crfH+lX
u2K+FEdyfNvweAb+ctc6F9lz7LD1hdoYbAOf5aKNweGyKfmn62fwzP/J1VkeyzUC9kkCn0iIlt/6
5wtYY+NSxXwrK2uQ41n61RfNpvbdM8IAaJFCH2ixjkbTIeKdxY65yK0VERxulje//9a/EmzVmZhm
YHI3Ddf2f7m+HuQwrQvGGo2fttOz8MbtpVR6uhrafIW0/9Da3nuIucjvD6u+4c80cHVcy3WBnE14
vc4vV0AznMryjIpHSMbT6N3R9AYZpvcguumB6TSUiOiSlss19QXtppa8NnbDpAEbvsRuQCF99yl1
s6f/yWnZFq7onme7qNT+fGPcpurNHE3xobNl4GXuHFyPo3WkSbInd2/Ucgju+EFKUyUh8K7K7+es
IIq9Hx59B+No6uTRjV5/f2J/e5ugArM8URuwvPz5vJY+xbsN/vgBtkGDlbWJCrUfNvNMWTjavBEM
Wcmx+VqblfiHtcX4lYSsbtVPx5a//+lh9f3AHjTY9wcq+0+Y8VB/gJETA42SqJmuk87+rafTYXTd
b0nyXJLC9A9Py98tAhjO//e3/+WujFkRowLkDJaYjgHN89Wd0ldloJ2yJPz+Upu68derHfi27/Nc
4hhkmooC/NM3rsLC8QvE84dKr3dQMAg5yT5GXU66dbAZGxMdpK9DzpQRr9LVHOMFnvvjg9NYhy4Y
YD3o89nn38z5fA5Cnh1LC07TGOzqVr/WUYLaaLjFh/zBtvoHwh4np/osy6ogIULPgMHbDtN1ycm7
qS7kw/cuYSAAGfgL8Pd7V7o4UgqP1b6arcd5RktLtOG69S+Qm87C5QHNsDVbOSh2VlZ/Wy4NKeUO
wXSjAwI0wJ/jhZqG8cG23eNgMik14gN+DKQV0rxxR8sbhf5rNnMlMb+O7XSXCPyEIusUVtOxwjYe
xQz0z6y86zzCo3RcktZF0VsS9DsWIjrMIbF76XLthH6w27esT19zTz9nFv7SQ7CjfYeNOA5bM0g/
ZIsou2f5PJkBjzBGOhZV473ltN99uRTLK6NnaMxjk3SOEQxpMr9rHp51uiRXx4lUmd5gR0QEGd/L
mNwDnJSnvOvhXSIr43qqxaNzpzMuO7T5Ta2tp7l4NTim3XCBSPi7jgEj33GeH4yE2lvvX0eNL+cv
xIemHSBgFzMj4DkYu6BbVwaj4cLjtsgg1Lmo4ImxgMnLHzrU/Fm2NSvtycGMHG538YE7JImDMBq8
6MaE0QVFrsDGMtbP4VB/J21gZU98VU1m7eJLdR2S4TYN3ie/Rgnij9d4ZJ8wF0wGAtbFOjiJ2PgE
BWBchTZnEvrL/WShQmITDvzhIUBIXBRQBrOBfx+0wfY+k+6nmD2/Bg6XoAwFY/A3MUxnm1A4eYhy
oVKGo0qb3O/k8ZJZvLTQOAItf0VSdnbklaL4uZ1qLHgy/Yqn40bCUlmFf05avA4e7BBrugoBuQxo
zK+ie6sycbZtjIcUh1goFDxTkdMxSO3vs4KkRPJs4eNg+sOAISxoES9DieVZ4Mdn280FRIj5unBG
a3KPd6JOtHUrUik0hhk5i09uNLz7CYczLW5W4wbzXmS31XthbI07h8RaAj/dE+/VRZ29BzN3NRnD
g9x3U9GiMniVYimsFl5HSKTjbF+CDiB2YoyHV7NF6i+9BI/yKDdnS3dvIas2OHIVh9Tg3iTs9nus
T7EOG65WQxhO21TtMUvnZyMpmwtETywe8rjnf1AfMhgOm3on9HDi+SBBM7LST+pxhCz0kcoXd5HN
CnqaL5YZ3XtdSfqAx6HVUiKNQEcXbmXOu1IdWG6ZZoxXK2afwqYQ+U7IpExDbxFVIRh8EL92A3WE
nVW8nEG2n+fHdqEmVMvWILf6WE4zJx6hmqzFacpduFPzFQFmtYG9on9nsjHggqIvdLNMeR/WfYbp
fFULOMosfV0TYfmRPXtN9qoJ+yCS7sWBtDTzDgw8LkYEu0WDfKxDAXZ7tqxgpASefESDwPnWXv2F
oN9j08xL5g1XOrsMeo/MNnQ5dcviUAZHCdmHNo1m3eLwrZFxiisJgBF0PbLZGs9GuNxMZ71JtA2y
/hsdYd4qWLR+P+oHJxi2U+OB/1rJtBvJFCG/IEp2TjOhviAZdJ7MK2Q43i5iH/kgsXK7nizbmjf9
ByvPwIanJvR2C+K2qUSYb8KbxYmcC5wF5llg71vAN7+yxxM25nBF4vFkWeLodayibS23yQrBnQaj
a+fq2hPvFgod4uVnja7W7NobGDYYh8YlVvu1/QgSCOV1qoNtXqfPWFGhsSztYhvI4OHc0LepxnuV
Y6KOCH++KuKdeiBV8eL26YfcDvQi/0BdctB0Lg1LXNdhXjh3+psI9UdCm5EGGPdjGJxnRjIA6BUm
/D7ZFuoWzR1+JcV+KrCykw9/X4w4Ap8siYFpCQ9UmZavhkG4rZED8rTgtrNAWevwWMfTUG0xVHnv
wX62TkWudUmc1ghv1giscpcAGa1yDKMBUULmKVHzLHquSNQmOx9WRRdo3qYRxje3b51NuGTwn4Ks
AyNksuGm6GqgeZL8Eml7yOhMXSbGl/9F2ZntNo5sXfpd+p4HZJAMMoDuG0vUbHlKO4cbwunM5DzP
fPr+QlXAqeF0nf6BKsF2eqAkMhh777W+5QoDZQOm0qReIXPMMsbQHp28iYNHOc4KE/bbEQE/1Pa1
2tZVvRXLij0JeAMmq2XbWH6PWlgdk7K072I0IQzo4w0XsmBQVt2XtWQaNbJt95efjd+DRmbdWrhn
0uL6KU2ac0XDizRmQD9yO94M/lzvbJc/NrKYN6lN4y4ZAxxLDLb1e1flXEPjikPUecPf+TDPnC59
0YJ1U+IdZjPifDMxECA3qPqZuMU5b7vnWe/84FU4jOpL4EuOQyPzticCL/+hSF8MfIUbajEgzWaI
2+ocPUzlEqjlMmtjgm0jAgRPOOi9bEgw3mb4OZs4TCZ/U2H0uUud6pnAvrdy5hKIw+FlLRFs6LXc
ldfVdIk1BsC6iSb7i1eC07gtQe6ATz+1iiCuET14gmFS/VF37hvd6Z/5zGVr++arN3nmdi1TAhRW
kJFVoujREeHBwZDbClno0lAeMAMoThSa/dYm+nmT0ezuhwGqqiDgMyrBcdUJBPt+2MoU96/DfXG7
LrI66AmfJyyucDYGA9cyRqvZvQxlEt+VL6L3x5eyYRYjaNCL1f9YiunJ8vzpe0oUFpGlp4jh0Dfy
Ikxv1/XG9CmtnMs42vWB4jvZplPyxe9G81yodLoYvnvOkjwkPjA9C3KWGzAK91EzA/gHvbrpReRs
SaheNtoij4KAPhSW631pBGZivSnUQpK240bM+WvCrRQiBYII5E1L03ITNPO92axNwAmdQP0vk31X
+BWyG8PcyqRZtotYAqI1jm1s32MTfCknCfrn260mdzjtkd8F/eBp5B2p18UM08K+lAljt9YVj0hD
yq1VVQ+ZxADhGv6hhnnPxLcM4jwugmTx36xkqY4A5LZN1q+bqBgeTYv5m+uRoyO66OwUzblxhmY3
SOa3sl/GABUD+Jmm/2FM8jqUcD9m0e8SaDL7uS7OLrItLorsWUH9d4s3H/k38gauT5zi7F7NDqIk
kg50VDIoQiytQM9+ud5HP3P7MIeJ0MwJIE9ePbS2BeTKKTeJ0VYbK92aPvutcXa+OAZzsyViJSdE
hY1WRGHS2D2XvuT6X5RzGIsM1WgV7z2bP6jAIeExdTXnh1vAKAbsZ8QDbVKP83IJXNXiPFwULocl
qVH7DYTHZiYIroqeocRMAuGLZHbELJO3NJcYuSb404E70rwbFgImfdU+MF/PGP3Uy7bsna3VZ17Q
eQsRneP4tUu40tZ1GmGTtWyj/Hxb+gkOSIHrxq/NrefF7UEzZPS0remmmgwiKBjTALjXAGoEIhXR
XhwuW1mbOB6YYGEfVYFlhN+ZxXA6aZ2Mo/+67Pt978KCdCVKhhZ2qxrz/e1OV9oVRSaucaCcWEjm
yDmuLa6ciD4By5nah2X5LBpH7FfM8Ykf2YdBoRjmrrBHcAGLUcT3CnkO6oXXPGyK3TJ23/PGCHdL
hIqW0BPgWb3SEUQgx3Gki3EHB5ZNUZ9EewejrU9QqO9lyY7qTe7CZLyXS/eqwKRtFrIhCP3TaASQ
dqZgb7AO/sGfIzaIJdt0izy8UufVoARk824Jos8HBXwT0IevrDesdGCAFrbpBttkN9GxC3X+rm+Y
v3WXsECQjZ4l7H9SGsJ3XOuowZzPmD1R0KI2knpTkHnryKzdOFdGw/1dsM+SxGaPEOshXLEIEm+I
kYltaxbbQVQvGpf5meRK7rBUM+nY17sWTdGsJIM4D/yBNXOkNm/QZGAfI9349pqstv+pKqtH1qTP
lR9db1vdPqXMBGU033VEKAk408Qq9M8WRCXxs1943qgB31W91ztljEFvZQ70QjAElyUJqolJxmZi
fHVZO1gEw7sZqkCw2piD+Z/IEIjLLdOhlqHniNgV+FL4YOQx+sGSL9UTWpqiGXaCrV1bstHQqQkW
I4YDqnm/bS+xHzgUprs6IT7GYfg/OgO/n90FA1GWDZIdQpznoYdVj4Ag1By8jakutgbdaxn0qxD7
+EKGxHsNu/Q7vCEwG62BdTF7Fw6v/7R2VJzUaWD00lPDO9brUJGcimQvSl7cKn/0xvmKY/yl8OUV
FNev2kGam/bB6DfXKtSXmLu+udynN3XSILmsO5AEzQvc3yKYAFgQQNscjCbPd5YPIo/0iLM9olj3
nGIXESEUEAL9dXGQ41NfeoTKYEC7dUMjn9LU1q8s1GZgd7ctVV8+IbK9QznLDqxBuFB3JLCt3FB1
WSp79U30gODJ6Cac8bczNBq67I7I9XNa5MjfQshzqKdvhz340NMrAqFHi2oBg+dB2OYDAJRqK30t
ENV+CyG9lyRXOkMACWwxPtuFIuo5tg6RPT3b03JOWjbHg8cLz86eAg3gJoNIpUA9DuNz1rDvKfLo
FBXVvayIQHBB5WLyebu9B4Oe4wKjJnVCH4NeV8tK1xa6Pjbj5bODbGUohgp+WIK0L1TWnWejoLlV
yXaO7sUzrqbLVkuaNKtXrkMyDTi59EGIrtoqXdqWsrjXmyleJ3TSulit0/U8uK9eiv/IqJZTKcRF
NlwTnbs8oX++eN5yzrP+QdCGWKz1xMgONFzJd+hfrfsfbjRC8np1yC6ohwWcO+dIacePipaeLeSh
GvxvtQ6Nq635YkGIYtyZvNu6RJ8itmTh51v77Xbwlr7n1A7nqyhoVKTcpMCa/epluZ0qftLICvq8
ajjSedb1LrbhjhM+S8icxk5zZ83Y7Kyn2UokLZj5Ho/PsDHcB2NEeEwUlV4wBoZoOcGIJquNN6N5
T+yWk5SXx2godPy8u7DRYBNMrTcQQGs3L7duchOx0rXuN8OXNM8E5WXmLGd9X0Z8S5hL+bMduaZ1
UT9WbNkHi2kF1ISLgxClB+y76UMYeE3kB2wxVNBTCXMGa9mGTUx1tLdM2C76ql11d4yB4w/gai6R
15QRvt3gF7xdaDt/PhGi8C2bKUD0Qgt5Khl/tM0IVGfY6Xc1XoeDrNz3OY/fU+sD8wYpDzJDB16y
zBgPC8pRMoKW7ZrwtHULYuy4eqJ5fna9T9kQf0B3Xku6Kq0UEXf1YziwZKBrZF0OybCdv+inKQ3d
U2ZRrHt5dX2amR6s/FvjcuhIfmbXyo3kVXB1NJJGxYQ9LoDFGW9vswG7Z/Ab9uhjwtBGgmOtb42B
O7XOnxuSGtaJZLGYyx/MPsV9XB4xJxubm1zSQkqGXfiUmjS9xvLLItMVSRB1h274uBGqKoeuhpw4
6rgzjox69habRE+f2rcH2D80p+4SLclqzIS8I3JXZS6vsx5Rdw0DJgYWgZzmR0/mS3BrLMSfchdM
AtF93aaZOPGihAK8VwVJZpzgFhJPQcSA3gkMg2WxM6PPntH1KCD53DoetoKA2g7XMRe7kd6JdHVt
zVkpALwhptyjGaJav7XPiK1QRArHfng/IXNZOlZ1xYuTCp4mT3Fup+80D4OmJQVmCFErWGz8Cqv4
0o/W/e166EkvaWVLZQ9rP0AxvYXb/sNdieXJmoW/nPW7aCZU0f9sS3Hw+5VT/Hb5oQOwQ3AFt1I7
RAcDjutk0WMcK2q2Zcb8CsAo1OU99/uxiX4Rt4sCJV+DYaIsQq11bKfhOZ8A3tUCkC/N/7vFciLs
JDOBLLqQpAt7q7Qi3SrLZ1aGssZ01RdIlPX9kYHL3a1HWhjcdROabqULA5ZqNY1ZDWTE7q3E1T/W
EIL7mDfEzTklm1WwkNK5K5iiE+R9oDw1cNpOFZ3BeN8gQkR+AU+tWZKXTjYQho4TGca7NssNuLho
R+3qKYZfBgISq3XYXUXK725YXsf0tY9wZ40dS0zuksfRjtb1VnuWq8RS5sfbvOMl6r3ite2Xy5Si
iFrCwdjkfUHGnOu9e1bBjuEa2c7VmYtfty6NYfCkW5JSmhr6rwQnDsvD3LgxtzacB7/d7NgqkmLY
cNq6lMbKBRCWpmxPcaR5MWoDpVtyRehw0qT+Tz+j5G2Re0GkBEGqG2J1jbSztXntMoVGi1CvCd/T
Y5UW3k4vJTd6Wq2YIcVW+dmZ5a9hBsLpkwxV0UXAa4lU+bFYuIWkKx2ltfrSrf1DbVB6h1VGEZW7
LKjc3sAsw5LC1X+rmYHd03LW97ZMso3uPfmzgRSMYofNkW5NCZcLk6Qb3HbVA12GO4bVBHF2w7aN
1A7uWMq3oFpyhuJd01r8ZQcdfLi/XcudIahR6/Xhtpu7PVG2Xsu2dh3WZoo8OrOF0m+63fNLHWM/
RiJ5ilAqd379XTFg3OfNvbWYX4kVod/AECCMIGkkuHbs2A5pOUAWQuZEkDW766k5VmUEDIKzfs6e
mwwosUGCyJYzZN+Vy1d8bmzuvOS6qqfJQ+Zex2F/tnPq0F4KMjXuO+6lLKUtgrCyOKU8tZMzH02/
piholx+h7X02CFjbUZ7v3QjImaOWARFl8aVuME3XKNnhlGr10qIF0UWJtKn5IFxR7ogKhdJ4xEPz
dY18D14rtW7Yd6gJo/pYZh6wWZmOWwBmWMITcT+b4/CymMVrkY3oC13StrR80lC71Z2fCdEyAo/2
3SYxCYgjyBDtVmW0b+Ah19k9VSG4n2q1cVDbeQpPzznDmdoOsxh25thcxyyf7ox8rHeZgKckMTej
IR10FHHe7XKLbUM6zA8dYKKLQBEaj6iASQygqRSG4yFKp0/tYMtjkeAuYrtNefSOzIX8WP/Vxd/l
Fqi8utr41ldK90ij9LDWJHXWZvYZnR2mbURPFwuYCqKx8pGAzsgCc24+y2bodzcPetHJ/pTpB8h0
DWozfCFCh3Loh9DiYfgKSsI6cS7I3x/cyjv16cL231QGjQ68DrtxqZ/yhhSQ24OECUjwDEamKKqO
XVTz6/PyATZZFCyjQVgpTs7YgoffxvSLpYY6WE3U0yFktQsRGW5lham5y/OPzjTEaSjMr2XNQAF5
uxUUEE3uqskqTreHJAu/qnZRgbAb9zT78R8fbl9LsT4HcZN9T0goWfJqOfJqOicSNp3T7aO/fGrH
g72PXAKBK+g6jjPMgVSALY0yNU//fqinKKehWKfB2IS0cJo56VAPYWcPCVE2xuEAbgsod9xMTXHn
sQrYySWL7Bf8fADL1bCb7XkOzDi53GgWt4dBIynaTl9XNPyDf/9DGvKH8oyOhmXY1un2QLtf/PbR
oHE6qJP4F2/SvUlTOFytSfOoDJPhXm0+d5llPldge3ZZSWswDuUxRi5+yUTyasu2uTg95NHJSIqD
QSrViXfpueqjTUHy4Isp2wv/PF+lRcyCneXpUeUgRvykTDbkxAL6L1v7ybUM8ZTEZh3IFCiQUkgf
e8vtdg47Am2PUDju8XNxQulPabQ3mCSjze2zeXKtgA6/QUgGmQDDwOFE01I/r3ZRP8N79miN06e4
fY3EWrYfg3x0jIc5M6sn3Eo0xRCRoXt0zCp/SLYzpaHmUcUj3f3VyRxuRFBDusGQtL/1h24Z/7Dm
CKWjhoCUmgly+2jU78IfvmbKbjdGzhes1zGWynDYTsL7aphk4cwqa86QJqJzAfYEEdlp1A+3j+Yx
fqFxtt51NXdwrzPnUyTzXymD9iBjbHi6fen2YGbq90/rFuAkQdc5tomC4CfmDIKe5MmNoRFYT9nI
WS6qHmNI7lyXJ9WHI9MmHvxl+eB25NxJbw1fYG5WU/viIg0M22o5kBcQCH0Ve/rq7Bdl7nEFXJqi
izj9MAEYZb+j447n1+IrIhLs/10z6OerN7SZ5kGCgW5BKyQsNdu40fvTNlh6C4yYvsTxP8Ca7WtS
4xIT4FQCLjAdTmMmCRshqKE/5XqhqcJqn2SD2tvAfC1IiGEMGharjklNuc9ncY39NGCUKA5hv6u9
zN+hzQYxaUE8kqOCj8GvkqaLb6PwH4a0j+EfWusmWWdiU1cDuaIsPxpIwadl7wwmh+C0w4l4zYF1
DQgOW0I+NH2HQBs/SgNaEfOmDBOMpKvpnG4f3R5ItP7908Stxa5QPnfO4UjsCP62shlPsXT4I1P8
+0e3r7nRK6kN65HuMeGg4Ux7PE5WfMFYkO8E5sIAsbsD67n7htHk7CYet+hlfKzj5EseNx1i4HYb
1+1ysKL+VWQe7/x8Fy+LiXnWzmk8TNElTPyTgG+2IeS2vtTKpUkno6NDyUNyB67B2vwe+s4+9c5d
ah7iav6mmvptdfvP2cyO0SLgfGJfSuUr0tMi2MJHi/3qpljmh6RNWUniB7OkhwG4gL6H880ULX2C
sfvRsCnv23zYIxyug182gOHEApM2Tb57jBchA8tDRoaHxpdeva0yPH7K676kbvG9k/53ChOohNjj
3CH6Tgbp++K0yP675zJyWdZXl3nIvIuM+KifgCmmPSm+PpfEHMMC1j6ndGFzi8edjZHAcwtqkibL
ph6jXcKCDBWLtQ3mvWV71zxmtWvltyS3v7Yrv6Ql7Nqfuc1NA0jLmFaj5RafI2LMmGn4n4SKvuP1
+Y5BgL7XU5JJ5J8ROzjXpfxeIWnjlrys9mltBMM4wbxXFu3OXTVoYunFhQi4L6xC95kZw32yGE+h
t92LYXgUTY1pfx6Ww5r3d0VrOAGBefiuE25wK/YCZnHjXfsEwXIK2M22l1XSAWcU9Qv3wPxbl8cx
BjIs4R3zNGJdCOTpp9FroZwyU3ZmZPLM60LVC7ItD0XYPlnmiK2W8unW0UtV9Eu3goDuUFCZdFj8
gihwEZLpoNEt7vTWKjI9XVOryWlD9CEFpL1xKXSEQd3ipDD3Oq99xLUU2DJ7T5T5YrNZpHdIzUzq
3CYhktUf6QsgyWfXiJRgoC2UJ/m7aHzj7uA06vTPehtHS8z+JAVTJlUBsibFVNC2nL/oi7p1jZyh
o32l2YTlQq1SW2YcWMDYZ2YkXl18Z6dHAkqTczsr6E/oVpNioDagdFdxCneMXTcNCni2ha4Mbi9l
RJvR0Y6/6Rjp9Fa2PLot3F3nVDJldikuh5B6GxH4NC6/pM1JMKTsCU3vkFQuinC6PVUqrV3XfIUu
8D6T77YxJt06yHcAyRe2/Om2GIwL2vjgn18USwu6/vaioCG1PMfV+se/6vIiUE0+LZFDW1hvA3Ki
NqNk1YeUkFxqeed1OkSKZOwZW/Q//23xH/62ZUrBH7UQQBE89WfBV+eMbkGrPz/UeuJdhNRf/CEr
fnNpMxjCvVZieZaoRZbZevM9cVRA2XUVxlj0OVTk1LRIwdlHMFLuYdyo4+zQ8vnno5R/E4UBVDU9
V/m+qWyboeGfj7JsYdiTDMtp43OUcU+B6HfddMcyTDGJ0waBi0UMgsRgh+H9XUvGmin7pcUcScK7
WECTRZHh7yoqYrQG77au5fwc9adXle8YHN8BO/3inNg5gk1ZlMYAARM2t483CWJk6rpdtwP7xrk2
X9IFZPAcURTedBqUCbiiK7n1cpjYI4W8yPJ6n3LDjdb5DCWfP2bHpKGMjOLmNr+fUwdKFFbzwh2f
CTD6CcXm4auS+bMu2OjzvMt2es7bTjsxPgvdZExkc3RL9rcgA1dGj629vORzfPjn19qy/yaO5cV2
LYHbwYMO+TfBaj0nleHT+sCjn2F8Mp0AjSrVr9abtHolczqtiirqIz2a8Q4cGoYCfKlXa3R2xIBW
3A7oKPsegVNGXnew1ZLp0I3GPtd37mWin7MWuYcXMaJ/0qrx2QkZANdWdVk7VexGc/1VrMbI4gZB
WzYLNAP9nsR0LOwo3hTxe9QZCOEs+tU4c971QLFMaJKlE2s/eSEkKJMibhfsugQNUTsVh9qj+0ab
ocIntZHcQoO0f5xiBlMZOWGYtvMv3kpFzEz7vRCgHTBBbeqFlacNPXgnHrtC/e9xzsNt3joYP/N0
qnf0HAyrx5Bb9h8YfPSUoSgEOwUMMOAUYrN8HwTjyMI29+QrMPIChllGI7lutqdHIwnEu9J8ZaNH
v4qOj0NrLhPtxaDJhYaBZ+2q/vnWa6+N6up42TGujZ+V0PwiAEbbKnS/WiPbvdBZGYxkFFgmurIu
6jYt414yn6e9UQjCm9Om3jEuScEy1cf6XdjpcpqQTW2y3H1z+UcmBKeomr47U0wGRrkLneGeXNpj
rUUCxCNxCih5gLv5LdLBmPpQm2NUxT+NaX6Gfjg+LDIHQqSRduMwv9mhi1gDz0029e0JQ9Drfzld
/8MdxQKAZJk4AVxF2O+fl4ZoQGPiGF12sPVT1ncDj6+xh1M/jP5ceilFK24vFDkJvDw9vNMDs0or
6Rwto2r6/L/od/+u+FY2oB3hch0BMxbiL4dEpNok68RKDjmJR3WRPrJ9PurWdz7hX22XY6gVZ9U0
vmnpFb7q99BsPtu++19em/+wuNsKvbXAIuEgifyr9HxIBvD5ZZUceh1dNA9cVXh7UxITUbb0G5Ti
Hy2l2ri6H7Jl/hIhOe90f0Nq/Rh6ik1HkCkEK/+TOSSfhBMvAZ2wEML4/F+UuOpvMnnlmKw5KOSV
ZdnOX3W4bLAdxuBTfJizNNxC4oE9mmzNsUvx/gg9zKasX3MwPC5vGwTDcyzC6eSZThsIfpAG9WXJ
kikYEr8I0E94G6G7UQloWN92ki19VhuoMcK8alBvGHQRPJhTQfFYEkxTj6o7Ttn8WixpBVUCVawo
QPyFmbNVhqveFLWQMJ9F+2JkeRvceuKRkXD3adeDyOwtnT4VjBONtfxz7fbZIW9KYnSGJN5xWWx6
lJWvshBEFqurjJf1Xo3rXbIwtzBsWPNOLU9py2VjA5rDVWaB7lTG57bucqA8I81VZX5ZcsS6hn3Q
PcebVLSkp+Yr41PMAJeg9btYxI+jZEFey/IF3Derpl0sROcYR2W6j8Bwf7mVOeylfQjTvD2QNUBD
u5pTkp3beCPX5tKoun7OFxiKMmO1KpZ+PrRJ8rOfkuq33cf/yBp1n3wgkKx+9f9b/9gHaoSW9Mn+
ZsH592ewc/nvH7/l//mL/vR78fb8fnjaj/SnTwLuQ/3yNPxkqvKzG/LfjgFbkP7O/99//N3h9N+8
URZKhj8sdH/3RiUfLPvv5Z9sUb/90O+2KF/8y7GE8ixHSdcXps1W+ndflDL/5ZhcRy4xLFTXjkTz
XoLTjf/P/3L8f1m+IpRDKlua9Go4in/7oqRyTdvTrhjWL8/9n/iiLP1H/rirRcBPveHYGOF9vNbm
LRzgD8L6BvZOT/fUOhuh9dK3TXUfriOtWNuFMaK+z9bcniAax+yZejOohKbKN0t8ViujCv3ZYFX+
qcjV00KOyBOJkF+aap3Ot89ckFtoCeJiR3TBh0MsBujnp8ownEtMd2uzWjUZkLQGTmKSwcA8+Bxl
0iUWl0rB0NL1xS2sg92UzfM8j1/rPJOA2Ai5BcH5ICgfXsOUOZMxm91JeD4y+Kl44LV+RCI2P5ee
RNYpQ2YsymyRHQ5FSMrefHCRrD84glFjaO7pzERPlnvzbpQYI8lWZZoxsbXrm0PBNb2z49Hk9miV
L9AWYiYwPlA+TeBC1sPgy7Odp5WVF0O6fBxDYbwUqcvWtTOfZjol58Q1OOjmQ1bR9OIVzrRfCTnY
pgQp62Dzb5FpIhoaWKS81B3vnEK2bG+h3orYAJ3SSQJfzPGliOoDAgd18QeYtXmcFYRdgqng7WPQ
ZVOc+wuZtFbYuST6pvGFfsyDJhe0hI8drd4YryRv7GrSb34u1gB9bOrUi79CahUQ00cs8XddlpoP
lQjl9oZ5SkYE81HSjRfZyxcJfWkvSOhhB2+VD2WFEwtQ8mXuF1aohEj7jnGyZo4MLu35im+/wlsd
jah9ZPIO5NXAZpFC9xPkB2x4dkwpIvlIFmZ4jt3oyZ/M7L7wSBQJgUkByNwvUvRXdNxzYNhIEIzJ
dZ/Q2u4J9k7v4974li9rGvS9as7h4jP4a96ioq/O1giBg67p89SoaeN6EIuWMfPPM4waVH0USKMf
dQdfWOTuimxDeIP12Kl52qDkQkxGmvbdYnNu19N/qa3/uu0QlIj481gSGDy4LjuPP++E/G5A6dyu
7XmSbCvBlUvu3OMFsHrFfiy578whPrp28tITBnyEyPrVIVF1G0OqYySBtuMPC9bjb/XrH52RwhL6
L/6hsOWIHNPSVS3eSKlYCf58RAa9nNoYquisong65llB5BIzm01eT+wVC+do0svgmuyyjT/Ib4Vl
Gk9h7Z5b4k8aZbef4aLJTdhYQZ8X/iPxMPQOizD6NjnTRVLDY4eevnq8b7D80uiT+qC/tmwdmGDn
kQyDjYUF8I4QarknkSUM0s69GxiWbsaen6iq+J5h+rapwB71Az8YyXrcRjqfDljjBHrPHe4cj8qx
d4f1wVuIGh6KQ70s3rEZ0SmW9YOVOxJQM+II0+phb7TRfHXMY2+HxXeDjdXWDA1vL4kAb501/RQN
/WWxYu/shWSO+eZIdzmz7KNjyfvMsKJ7NroZqbeodEn77e+LFgnrYgBDiZZnvyW4DKtzJlLnUkGA
kcJwHtc23MehFROlOBFQrMZtn9bik7kBS4elAav30Yqm57kW6YFyh7CylCguJ56PluGB2px+FaHd
72nCvlqt5OJOgBkS9TVuOxVfyRflMvbM6szQ6gLbByFf8bUo+ihIppK4rVz1W2bG74qCnLzQVe6z
YfjskS21xTiO329qtnWh8iPIxejOqxkhxH1MEFS3ktBYnImAoxsVIUJsM3t8KgluZAt65JCqAyCm
NmBCzAC5I2y0mebLTAx6AEgUpc7QDIfUs+6ENf6AK0icXIr0glCDjWVFTiAKb9mYhkfiSVqd2Vse
fK/rcMj42250YYvqUS2Di69sSc09uSxQTCIp9w4j4G3fr8bGNSCY1swRUbVxjbSucVhNZD9duHwm
SAHLy5Lu+tHBwEjtViGLVQWTDEFYILOTXCHm75ncU2c4zpnBwCee08PqhS8OzfEgdRA6grMkUhAP
Rw4r83qj+WmAgqd8k017T6tROSR039LPxNvYLKh0uDrgu4bezmtBhTCC2IhK9aR7m4fKt9XFDT10
AWm2SyeUGX5eeEBvFH4xN3loLWXc9f5rw0TimKslZW8cvrsKAkekItB+VrynHJYQql6MgRo7J6f1
3tEcgkJlz5BlY4lSslSV2qt5rHFYtATyDv4IwaMJqhq4Rm/Nzz7MKc/gDhB2UCEXWvelM5dHw2Fy
Pdfuiz1bzgPuydpa7WNnY+9qRE3AEfrWLAk/UR+8gYgo7gy73NN/TYImrarLgm8WxDnYkvkxd9C3
LFl5rREKbkNhqiAskzdwDFjOJEnZ3IqzbZpChPNi+hXdgjOqxotTaVdH3BXDnTEm5V57fhZYc5ve
B8pVlMBToUFvm7l1X0hpaA/IfbAe5U/sSbqgtEzqgaRhOrrMKvC76jUal+9OPbQHx44eU5qydz1a
nb3W7syM3PYNeV205QlB1CtPs7bfYhPaM8Hhulfdvo2leu2gXd1Z9Yr7ooR8OunXoWrds4lKEsYX
kSr5SjBb+MkbvtAvITbVeuxNQ7EFmlEjDFGP9AW9DDCUgLirA+qW5FLFuLPinFxiiHAf8FKdq/1R
rKJiz1BsB9gHjmv9mpKCcxEBh9vFPxIEI4HSF2MZho+xbA+ERCcEh2ksZBJvbmtcnQFVa2EK0162
L/U89uelp9id0fsXFswTZ2q/VdOUHgwdiohloTX7b3VRNdvWd1DD6VBB8iD22UKTVS2QuVJ95Qpn
Yb4h16CeMKGFU8nY/NlFZUBEbgd1ZXav/VR6oMT45sJOwH/F1dXz2lPdsaFqaXYfRmRLoL7rJ3KP
NpGztpd6ATfVQNBHWh5JxIj9T2Bh3bUYBnIjB+MQwpAOW8t/RK2nHn1/QSIYTfDvJmg3oz1clmHb
cGyAoXSx2DCiIHgaCKGdPcvFODv10p3ziC1slcTHXtXLxkM+pnF+qDCl+hTmtjyUqCGQQHoXOhCI
YwQQciPdllEp7kEnM2RaYwYzscGEzE+PhY/9rswmd7cM3q9p4vqLITZvHT8xz2Np/4TilB6IgYGO
ZQHjkirydu7Ed7ArCYFmuOUpj8jDtIfoR6ay8qnJaJiTI/jVDJ301NrDEwE09EdYTK5t7opzAvYT
fUpvXagejrkzu8feROTa0SEDn0mbCxFhVV6xp6THjsmDXZDMmYswmJyFwEAHRxZDr3djHQCcSpwv
w+pFj16k7hdEGUczl91FT3PoMPfcjB7KeCYumoiN7WLiBGoGh/xg5KWbsljwEln1dTLj5h7MgwOo
cHofejB7aMa7YNRxpXBl0bP6PRkxltr545RimMpAJY9gEDukJNvCj7lBOCBD8Jfw3AwuRsdo3KPX
tiA+UxqDJeiSi5FOT7egzttnU2Z0GxhlyZ5bDSNxbrEvuYgPLpEvh8bVmZIlOSJFNN9xjpHRNbKW
W9F8JO4gfKLj5prm3vb98DPROoTJjCji+9l8ME1UeCvxq8Hq+rhjGRqP+AUCmN1QBzu8FiSCvy7t
t5qhUFDpBTbRS+0QwW+Vq2tuFJfS0RqWL3axxhfhhyOeGYtUIIHyMO2yLWIRbvEt5pM4fu57/yfp
h9U5E4b1qUMYMih2TTlbWvYt7Q8rBUTue9a1tq1PHE56KLPk5wwnkQaCe7SzmHdwlsWemJrXrrZQ
/Tm9bkaH/X5q0EeP+m1PEOdcEUG+ZdNQb1mKTDowCMTVtW+MozZsOnb2KzFx08Txsjc5V2l/MjqL
Y+ScGTeD1fpg0I5g32/2dMgDg4uMi3DLgc5IUHhxlxSvmlcaz9y6kBhbiDfNR5Nl9+CsNEcKEkdQ
pxAcTwzSV7Ig2zNcqKc1bsrnugW+zyTPCaqC1Ju8JqDeVfNzYoousGi3XO2ckUFmSNwCUbtjqGi/
4iYKFHyqRFX9IxYaNEyShM1YK0xuD0Np/qjSlG83YgqwNlrOcU9a4Fic00EBdOM3bMTKOK8nwAbs
c6iFDaM6zBiT9gTW0A2SLulGtwKyTbz1/1J2Xr1xK+kW/UUEWCwWw2vnKLWCk14Ix2LO+dffxT7A
vXPkgY2LAQTZM2O1usniF/Ze+xl5VBQpbE/dEpMazaRazxiRI6rBDcvdhimTtBcV/XgI5wC/gWfp
Qx+0j2mNJLAcWvLBgXSsrBKkZjY57YEJ+88gcPw1+PyB/ymyKUeH9hF6ABsIchP8qCu/3K/KDLfB
rR/CS2KqR7+syltYLfrSUZU7S43fQjok0m/IPgM7bCGHofIu7alk5V99sujuFlQzy95GlYRtFGLd
5479lVfGy2tBZWlqepIJkmwf9xPC0XQKd7Nkdrcc/aAQcRx0ywbHSjCbDw5taLkJxyHguSWLc5HL
eePmZbsPwmK50ueDb2TfAtNvHhA8dvCQH2rvOJlJtZUJpTk7lmdpRDE6ifSsDf/72FnmidTcn6gz
v9Hi2mxVK/cA80fg4PC2ccmqdKxj4plwYux8cGJvwwyRmpiotQZMyEOOW5m/d/Z1i6XDCTqBEBCB
T6UY+mnrKPteXPrO+iYmqhxt+2s5gfPqSmyPbHZm1hOYZtwIF3Yf2tgYTGor5cGPLGAuQ/C00JDA
wgxs2E/2gA2zafrgot4WyOPDkItnxtsnA+gZNMJc70yIIakqio+qiMZ1kBNOPdeuxE+IrSDdyqcC
suFhIudgX6DTQArCWtwAwGHX6Fuzijk/5QfPCnn6DtPLfEh7DfHer5xN7nC2W918jMBDYmbQX6rM
I9CgtV5ab0LrUy04xcG9SN6sLQ2+hV9eAyZe9FQEMrKOt+1ffCrRqSoTsckWKpmuj/Yshh2pqHJl
NU1xVGH21FXxxyAqnLXVoyGPneUu8B10hIIDwM+qbwHxKBfV4SFobPcscFk/tIcexuk1HWCcwh+W
gHeMhghh61p0ASCtwf0ajLP7pAIrww64LDUtZV5Nau5dUlFba/vWFpCgo6YOt6ri9pZZZH+kyn1J
J0h6Vn0c8/aBGiC5eGrAXdo8TkKGaBaT6WYyyBEulGbMLnId5uhiuDbp/9OryuryPCiiHDJ/PKvK
VleRwCO4V3O5FSAri/U1DVxzpxw6Byxs7aqldt9mpgTBPDX+xcS7NsSeON+/zDAtkaM/BiEG4Dq2
kC23xdpzC/Pg5DS1sTX8SCzuJKzXQBGorUhmMp6HvCvOA6vDPTFfxZU4UAZfkLeoFRje+DWTcQqe
I1aK/lwXtrcOvKTgnHLCczTG0fn+XSWyTdAD2fftlsh3xMmIvIvqQoXmHaQQj1Fkxs/MJ/NHVmZ0
aBwEax1jHrD4O0wL3VcZxMmNeyUhAjesN7KjeSytZOciR3ms0GZdAnK+rVUvRmpRgtPOlPrJOUf4
CFU6BqlvzsGphgpEdlXbeJTo8XeA2DaEyTx7ZgAqDmLqxNZqDc0+ZR1VSITtPPgSdC2e4nC5s3LH
39hd7AGUpY3o3Wpc27VlvA5J/olKt0PhNCFLz5DLckmuU+LgtmAHpkeRzfVihYpQKpHNlDB70JAF
nw3CmHFVJnJtgo1GmSzOXmhlj8My9DJG+dCPkMjIo9b7qNPRq0YmcsJai8A0MsNXTun5MhX6B8Sm
yH0xK9d9CSsWfYbIkflNqiZFtrX2PMbjp2JK1hGxXWezSOlUas7GKd4sErw31KwhDzMFFc3piz1a
QOvWecFLT8eOgs8nXAqPHiL4wjiCpD3ef2mQwbtCIwGcauuKd0tc79dKK8SRbhhnuFXeSrzDq/sQ
sgQbeZ4ZZWzswPoROD2B4cJLicnqH+dgO5n5QJQbw5I5aU4iHutVRA4V9bIbbxgGUgY34BCrD7Nb
z5eaacC1NpznACYDOFyxsgvDBO3m25fq2rY/4zkkH2XgWAIuh2/bsHjw1lm8rym9NiqK3HOhghp2
xLFTvr5CdAAMnSUX14pxz3lwfcduJEvAQ1NTan4lERFe6Bd8Uo3XvOJaZpExJu2hqecHFIP4nNNg
uLITC9a2VUUPRoPLLEUGfpVmXG5MwAMbIBmZvYrQ9RLa9kzMpndJbLs+pBzoPG2BHISz+Jlnfnlu
hpQYqog2Ke2FsQ9A4eaxT6rX2AaMXadwNbBGPt+/2IXV7udheFG95Z77JT+DXMXucC9AiLw7zbrO
Nk0zIr8UUGPnWRzZ92oC4M10s1jg91QpMosFWXzDz9LPn0e3Og+5IQH9Fl+1ZJ0XMRvfWjyhdn7r
4UzUh4ahB+Q86R0NxewHko/L1d1HO1uqio3QAw60BtpE9aEuoR+Jwf+QZ1cL2S9CsFg/ZLkQV2Xg
1BwN98Ajw0LXzwlaJY13g3MfU+96T52LN9sHnXLxZ3i5XiTPVV0+1qEqzmPVfJYlZEnPH673ffLd
cgpH+2Sr4jXIAGMvjWTRZPSNHTYRj4FO09DcGlmBNLLNESLy6zcE0awKp/gaNfPPAvvgzm8+GTAP
ZzhURymja6DNajdhFwEFPc7rOHbm/VzAAp/SjoSt4nR3y97pEnLsj6Vhykth9E9tHkZXpfPPYWQM
VJ7+V7W0eFm6Bn4rXse8x+8UEe3IVKN2gg1Y/PmUnxs1MFOI6dXtymLeFHDRZguZ3Gac3bGq2XHQ
ICbnGAdr1eKkjtjfu8Qh7enjrJ2HMH4DiXrbUSl/iFH2oaMMV04hTTKe0NA2Zc4+vywgbS6fP6Xb
hEeJBCXHLj8ZfZvvAcbQCqV9vEOxTt0sP6IsaR+nLH3omYJefNeju9fWZU5ZL4CbtLdl2sjrlHs7
AqvsPSk6Nk0Fg8w6UcxMsOmiQsCHxrPykeXvkMBk4n0kAqQ2x1uTc6MbdYkdwGk34ER/DZZTXRtO
pqbzSNpl0omNAeleaA7qlEHOsb0sPjBLIgNi4CCsO5ejUpJuVuf1xlA5ZhAP1GwfMKgsI/nqDLQz
Y+nmm9gADa47t1rDBMB2E+5pEwa88ajZVBLXh2jixU0Fgmq/PzVBzrugmWJS6USnrRRkBQ+9/Owl
5vxQ284zwVw18zz9UYXAdVPIuJCbmO61KKmBGAU/EvwH9MM8s8ysPpCGiH9TVeMqyBlzrRi2A8CO
XZ67DuMlj8nwLzcX1cVItfFCfPjOId7on2FKF1SfWXs8l2PSb+c+7Q9I14hSXExKTh6fso9YHe0j
WPRhJWtKK9spfsg6Ok0TZulO0l3kBvkNqmpBtYcA3FC/LlNQ9KI6QJdWiNtEkjfGKUJRqWYQ5zbz
ynUY2zg28x3m7x2oCsJ0u3LIt4bzlgyoqJuCcwd5dP4EXnqnS3Wi8rJ3ZAX2W7PPBgznjIJiYedb
BOpo4b6GbT+8+a16LTg55pxFVBxcJQABgDF6g20Cly3ZZrSZovziWQPuQj8ftjm8qU3fExsQWa9t
KfyjttvoPHZINoJhdk5cp59HxlkRU9D75F5yXbt2VT3INnpuHBptfwbS2NLm+oUVrsMo8D8SZ/RQ
JzO9QwBIoK8H49wVEGbvE4lOcoa7MdWWF6MTtFJifAf2X4BH46hxDq4ZowzAa3XxZrAymLKjQ29L
gi17Cj+OL2ZcTviCvoaMhkridA+IF3BkF740E1jpYSBLS4mSAKflC+rgK1r8FockRUtojU9u0Rg7
P0VubnHpACzGQu4FLWZi0cS8bq86xzAtlpkAni/fSY6KPxq+lV385UvuGB+donBXLd6LtQDS8lBU
/q4LOarbFnm5IFmpkb+A+slD7vZvUFU8phk23VPlztuhJbo7bbR7Zkx6CwY7P43kdV4ahEDmVOrT
HDtvpqGrfVGUMdODMXhqhugTz/9vRdX6LxBZ0RhjgNzYVJSHZCafj6lN+opMgASlmCTVOF/GR761
L9mbkjzEC63dXn4K5/Z70tB8UxWJkxU7emNjZt6PSTeQnZWvMq8j2asVDc9xJ9va9VRt4hEVwGxm
p8rysmNrYOhrx479b8CKFYa8+kAJdOgx0myHvocpnZrBNe5q5jNWdOJfluvO9+bXZonkin3WBpjE
DsibvFsbZ291OexCz7ReK/tH45mI9bRr3ua4uvhDlO4qK8pQashibQ9MweTcfnBUHuxkXTLsEIM8
C6v4YHpczr6c2Wh2IHv1OH9OoRBvpfosAXPwSB1K1rUZ+PRhxE09UaD4fbbPWAaeTJQ3MXNNaYHz
KFrWkWxpL7Nv37TDW0283vgJzemvIJlpB5m6Xbx+3JkcpZ/z0nrWMbObJC+JFxt4sPARGfuojJob
7HpKFHXh7hDXOEJ5HAQtKOOcqnaOYPKmC7oFUvzzqH2Q2b2pd+izSXMZUbbGcfjZaCcstEgPNyJN
EVI20jj1qVszjOOU9FsqTCeHOj0GVfmlREgJ6m4m0nr5b3lmshc114wx84tjFNCbWT6uy5l+wl6S
PuX02GU0aXFX7Cs13eDP9Edk49a1Ry4ZO9Nw4z6M9tzqsK+wIEAh7T4E4dfKmFApicBGUcjQhJ4I
vT0T1qutJubUPrV8R7TtygUa8EkVP6ZQx+zaCobgBPJxRlThWXdhxbM/G88jTGzwDd4T7RtDWFaA
cz3hns1m+5o7LTykIEatHhvcja7pbsaa3BN0SaxsUA5Fc0xBUtXN45Bl8mKKX0T9/bPWTmIqfD/p
XoM2ql+84ROC25uDXZ4wKncmBcb73qct0++IIEfES+3LiJ/zzDDnZkzzj6HL22cttwzw/Y2yKxTg
MzjiXsS/sCkRq1vJr7llvjra8ZFE+sluM9ooHiffIPVBT3rdjvIRNNCuRe+6j2L9GKvuxbYAJNN8
bDF8o+vnMncc40egG3sTGiJhJUwrUSl6cqO5tvS2vJfNThgHlHbuaWy4fUJTnOlvyOMy8IsUGNm8
PGv2AIjqoH9yk7hFAgDkYOqzH8IUmt3DelmlOGIediL3xo3IzLfWoDRn+e6tx3jipo961gdGmjET
79AFIslNyzejjAh3Zke+s5N1XCp/5QzVxcyglIah41/v32ltXBJAz0cQCh2ZwansD+g7Pg/aw8nB
lEDJhZ5fhZrVPl/u392/GHNjnnrLOORjrR90nqEza8MflZQYaZu0Ch/KYDg2RT8hUFn+rlv+bmjg
+Lc2zwm2rQgJHUdgQXFJ/VxSBh7uXxC16V2HHuefvwvmSezqlg2Ja4/xg6m9+IHSfz5qnd1ww8cP
//f39++ECfVm7mvyFdwd6CfGKV3pxSflFBdS8+jQiuonD3KO2MqdlhoyWbfkBG/ifjR3/PvuWvcd
ymgGwpsKIDAzlsQ84Rd9syZAQwC7qrWJuLw3kiW2OC821lzVW7FAAgmxm7eAijFzIaZ7SRhNXogf
3gjTf3acWZNNEcUHixMhaJn3MYu/Zbyza4NDsPHShyhnQiYD522g81qVRfQBiuavfIg+SpR8dP4n
5sktS4mJ5rlilNNOEt1yxPi9ts9iZLWSyRavWHtyi4z19PAjz784Tv9VsPzrdC0OQ7W3BPbL1P2U
CsVaLWx2tXYu/sSwmN6Oqs3pCJ3P9XPDHjVRJKBov4rXM5OzFVEfjesj+cMGMBk+lmEVrovE/Arn
igCit058c9kX0UnZWBRHgnkrMu1EryGvxQnEc9J/7B7GUt6lIFBjlaEzscRq7A+2XYyPdo1xxHa+
zCI9Ta6Hr09kSCo89yl1Ula8Zf2g5n5H24oUE0wLszU7yFhHE6AaBGW4uP+abai6p4CROIl+AR7Z
tHswDiPS7k9SlS66FeqDmKIRwxhzvDa9ENJVLxqGLzm2E3PKG47dimRt7DfRrEDY8G+a6dIVNofE
IIcsL76lvYLypQCG9DNxUEbggDra8jrURopkXLkTcJpvyUhIOXLepZAmKMsXjlgPfsLYZsfWino4
g8lvdcS4s8+jyZE/5iEAnmAvqe3qxS/xX8/RD3IfHXe5L2ozXMPGIVK+dL/PYEXxUyTpPvTQtpdw
G7Pgid1xheyZHCMzGaudUwdnS8Lu67S/bWxvWiO/mTCUq1ePNZHvtox4cKQSvqB++gmsUZetaUOy
XNRI/CwdqlH4c4dMy2kjg3xPkmO7noam2Jpde+J//TL0eLeA656tmOTaJm9q+i77JcRnvKRMmtsy
7hmBwlQaVf3JKpL9qIZozbPjp3LNA2X7zkoIdRza5MgJzzA+3KGa5RMgmHqbzRUqUVXtslntPFSr
e2m4T747sFHQ2Kx62J+61+WWPhNHo7x1NdNHO8g3EuTl1lQtwqvop7tQYRqwUywr4XyO8abzG71p
AxMXu1vvLZU/Yo9cS2d02NJn3q5NzDeWkl94X6PyUY4GFzja53UBAm1rtizoO2PL1ppnTMEYpWxI
xNGYZQqDzydAErHtArIMrKQ5hm1zoOckx14rljAlQ/ukt0DlEWNv4IgZpvjWwBbl+afEuiQ3Z8ME
jQeOtYBrZVO/OBZlc9PvckKmt31UsDe0m03eAF+cM4RJkD7rQdcs6MnHKEceFdqtLvCtYAeArsOG
TRYJ7ojKERs0ddsIedM29so1DOmnwovtdQDGYT0bGDgi1jpTZ9gchKR5OjnzLV/IB9ahePnEjJUG
OfZq8M1vbUoWMyHapGrXKQthzGhG+QPFr1xnJUP7GWA86QAfCt86pBmzlBoS5YaF+wtGpHwFL6ew
v2c6ZbsyfUXZ9DXhRFu5ZNaTbjoeYSo4uyEw36qJkQ8TjFU1yo8AzMKV+5p1At8DinoATgfXba9F
xqo2cBjEwYbFrVRs1FJv2oNqj5HTYyWliDe9Idn35VuN5GU9tKCWqrl5mYaIFJ8cJWUBrVFFfKiO
6ezsJjnS2H2K4+SbCCFJKA7jvJ62fjSEe9PzX6fxTIzdF4uTaAPUZITTYj+bjOtDj+Gy7dH5Rsln
7CUhECvre1nojwumMfbxXMXJSKFezG+Zn/10+6YkkhaarXfUZf0lc4iNh/nEqmG+FDW0GoZDDCPq
cdNlrdr1Rn8TDVSV2AgiuC7mtyyI201KwBHNRwGuz/mBOuBNF/1wdFrvVz/7PwEdiG2VGruh9sy/
eIru4vd/i9NcV/Kfu+9JYi36tzitKjJJyERJ0liCC3PyPpVOiQ+CwNt1OJACYQHbYCxhkSzTBdsk
xYeXGNeERn+DTzja2lAiEEs64V5THf1ZOyfeQf4tsg5cpdD1Ooh8Xdt/R8G2gzl0Q3YJJ0xq8lgv
4y/Hj4gODO0tI3rm+al/9SVZwUy0gDyQvLybo3XmsJg1BHXZMAe0KJm4EDFi7q3p+S8vcDHqvX/3
HJeXh72Ao9B8J+3rYfV1ja+Dk02bp3HVUE3kKN3nCEInLxyizTBCGmPjeGeVpg5hQrJ4+PPL+E1j
zNvkmib+UMTGsMnffYYCL6GhkR6eUNOwpJgT6JIkxmXqrXAoOtPlwyyBYAZFmv5F3rj80/9+A/Ci
eXwynjQFYul3astK+26JOhjUwrKSblgXxlHkbdWAiWdeYtE1kSooZICn/fl3tpbP/t1PForzkyvX
dGz13gwnvCIuCHFRrKCi6hHZ16kdjI0fNOLQ6mg/DdBTRDO+5rP3C1huTfryDTc/1V6Gf3Dx7mVj
SkwZ/oNLnY/w9efunMZ1f1Wq+Jo5FPFoHf4mT31vK+OS5p3yTM+1pM0l816eOmWMfHwqY4CyNfMV
Yz4Ni4KgYOmwSaTd36RYsymoDwj0bFAd68CaU8CwrNCDqp92qBLjwSou4B3PrgGCtO6a6YBP6qls
y/bcQTLoavR7rjT27I0Rkc8/ssEDCNzELBxYTawyBBcXHOxo5VxnzSg6Rj1BVCiraQLVLPH650/q
96vTUw4NmWe6rsWS8Z1rscjtyuSddk4dc+NVww28MmW1rfrucyOpBKOaAbBw40+1k5i7P//s36W3
/GxXKJ+eRFlIgv99uqWBNaB+b5yTAL6Uz2OzQ6SJHcUNNu4yNv3zT/v9uPKU6wtPKQe/0W8mLKeV
VoVa0jlFlvFzKMoPNZar+3Q/ERmwrODnn3+etRwv7+4BsKHSxBTFZcVM4N+/XlJlFZOPQp2SIHC3
kRHDrK33orFzUtGWYceyIojIuVxr47ks6xyZl+RpW3gMAZf1aAVC+ih1+XwXjWalH69zSVc14D0q
FGlEHFhzq9WjbqoTNbT/l+PD+v0A9RzF8cUbZku+e/cBQUMLJkIN7VMYGy7IeMb3cVPfROfp0+j6
40EI47NkEeb4vFwEVR1xziMztkWOOHgoREo4PkEXrVJ78llnOFe42x+tqNSvc/4hUNW8//Ob/l8u
Z98iOUTwtvO8f/+e+xawiLlU1olRAwN+xbZDecRgoQA8iqAg5nQJqWAUrjPz/OcfLf7LmceV7DqS
ATRhHe+fhy7DW352Zp3uzNIqn6eV8FDu9OAuhGSbH9T9dBWtR55n3LLrWjS19WiOKzR+/V+u9veG
7eUowyBje4QHKVyHcnm1/2Ft6c0IdqDviBMRspxXi3poXjQ/N66/cD+XH+jKueGoDw3XKP5yZ9+d
cP++9n1cOgpBncvC5vdjZUFlmnlonkrT/MJMsEQ5IqfPyttnMn2eI1bQUhFxlQXLCseMYQ6ni+U/
dN7cCFRHaohvtXAPc1eox16emNwDCqnLTT0vlA+wS7uIxeXjaIsb7HgSPgP7pP1OnAGa9CelMNNb
vblvVe6scBbONP6teNCR3krmLCsMI2qXAXxDc+sAUC9SfxPb2XMv20NX+fmZpcRiJFUTCegBJxhh
96hmweVhQAvhxqUNZbpfC55lIn+LTf0Mt7nZgUSwj4MIDnpBDdpiE7l6vOjYcvbD4jDVpQHeqZ/e
xkEeDDi+g5Elz/XCGaWovTT9MLMX81l2NnRUcWeSRer1Hrn06Uurk1vXhILuLBd/uVz+ywMbkzQt
K8E7Fg3E/TD7j8slB4QWTUagTnqwvfOcqD1Kg29x2HhPfWuePY0MI5nQDAB0x8yu2oW0/tqNhCWb
c81ymSGrrtAVW126B3PLnAAtI8uSJYi9Uh9gWgDq6GbrLy9c/X7Hk5LFKYuf1fek996TqdMe2Qo1
4OkuE1VoTGZj+tVprb5lWf3mGdOJKHX3msxzgPUpZSedd7fWJ8KW7kG8IqGBlMkiD+XDJYD+zPRZ
oh6sRwDlhjwmGuelE3/UbKu2PVu+PW5nLEclu4aGtZbwP8sYzNFKGJkNmoxNvoNM/STG8navrFr6
/gsRx7nNweiP1ja1ImbI7JbhVMun0WAXktbfawyk582YEiYB7bU7VEzw6mGC2fbmyRJTSkYIITos
fj+qe8k7/JgFI4hn3GCHokXnpazhy1+OtHeGVw4RaAsKdxwHKjfx3bz7H1eFWTXh3Hs8wlLv4DPs
eWjcttoiZ8Nf5C929xbjplhUo0lhF+C6COsdQ0QRiU9MTJ385XQXvz1SCflazlcsRJxt9vvXU0UN
i8t6muGhq+HoNkgqXHc7Fmb9ENlMEtqnpM2LtVuie4QztQtnlOq5y+INPHNz6SIR/qXS/f3U5yXh
apJYu32elu8LKG+20GQzPDxZYSSRmQIzZF4RkFsAUkEwnrGQ17mOOV2Z909HJ8Vkb/bWGdKG/Ess
kfit3l9eC1pjYcqleFXvzvwMdw4EX3M6KS0WGI/Kj01b7SPWgBBq+NACy0L6yt5z0zqG2Lgdr80Y
ykedpKDMquzGXj/g/9PZm4pul2Yyis/zOL/95br6/enkUFAsTQnmJhqE960Z6NxodEp3OBk1aEq8
k+Yx0+YFdSygStaOBwawEBXR/D8GgX8w/H1VcGv7URZejOhZztA1Bld9CHVdH+EYdsS7e9klnYZr
uBsR+j6X1Zgt7vEHyL/lCydEdmZjieFoKLdWxzFcJE25meyk3s6F/yXIiROfkX+SYBTsDLPN0FmV
ub8JcwThKrYZLi7C6rAKgD94CmWh0+wlSn27cdVRVRIS8pS529aqGrI3dHFWIaNtlGk76LfuvmuA
r/bCzYky5VjpqFJ3c5FHGxIGpkfuaQIM5+HEbDRA3kj+RgFl7zxK1sL3L2U7tbt+Kuz9vQEpWOih
fpXtZcYtiTskdx5nCIWbfpt1rvVBTJTzcaI/wIn4kja0uDpKt4bdiiMOzl+1iR6klzO58Xl91SFQ
Wafr/Mf7IRozNDybXv8yVd0Xs5jxRhjbAaXVJRLGc2PB5dcjWgrX1lddfmLhH+M5IP7bATN176Sj
oP415ijYY59wp5InwTqftXgQacQzLgsOja3Gv9Qcv1/8StDp4zf2lQTEsnQb/3FWRTkOGdRczSlK
JN0a7Lmlhi6HrYcHeAcSnb3I9P+/+5Xgtrddoh25Yd/Xm602rbYfw/rkJRBDyP2+pl3vn2MjT8Ef
OtFm9uS+baGMLKqsDDPPP3oF1Tne5c83lfWuwQFHQKll8STEDKbM3+6pHOuHqGpls5o2XivXyy/c
RDyCFQNbZL977Bv20QmDq2F302bxa8z49I8AGP2PcWLswnpgVeYN1yjKv1GIMDi2SD1A6DgaGbWT
zyp/Dp8k679NgTKbBDBYVUmzLcbR+ttJT4Ljv9snm9/FkY4j+V1gLlDB/vvztFM2lTai7VM4VtHG
M0JxmjNlnjIQZNnq/mcsi+J0/y7J03VTTtFxcIP5FBOAwOh7+dYLkDytUi9Ld5M0PkKnnk/3LxFV
PBL3kcKzVmCL+HtFKBbbp4LKoGrnk0VEc1W1LRwopOidWclNkmCgeOwmSBkzy5TYkadIxRBbwnL8
329NlCkGDDBiIQp5ikNv2iqn+ZX5kwECch55vjfdmvCtQEFDLEJSCXpkS6nMDrZKDjGR1Kc+toNT
ilw78Ep+7RGGf7t8O2EWYiFxypcv9+982OywM3OTr7iTKVal+ZSrFrNMHb/ALcYtHRB/Ri+aHkbH
3lueicxmDF+qjocWpxiKueo1azOExsT4srKa9274Icy02rsVdjZ2CejFDSdaWXX4endm/mO/Qi+I
5Y6UAzXiB+om1jJlalc3WOYCkEogMyCKNiw+clnHncSmBdui0JDE4KKOaEkslhvPsejFax52mwYt
y3YMElYFKQtWMdn12ccTRII0f5wyz7u4GRkxgwLjb8PiWc7RaShvdgyordSg/VK7DQ8tRrH7q2QH
fs3ZvR9h0EVr083VS5tY0cZPuBpoX9jMIxHaOMTWXAxZdJcY8RPNRYnk3oJSU7fMmtq8vwVBZb7G
2vT3Gu1wbfvBC57/dVJxD5lGJXkuNaWxCeHvoPazrxqo7WMVI5gtACGvQa04x7tdh8eWsdIDqyuj
7hFTkAOGSQ+7PG6tA9eghjAWIl6VRr4Px5p+oaGd9pUudk3zHe/sAfizeB1sEOFJpQ08oIzkp0Jl
ZFOKRe2kLipBeQa+L9zDioz3OLfI3Gjpn/wKmFgSOK8IxqxtjLpmX2T4IRNo+K0XGex/9EdmRI9Y
rRhDCfvgpaE4Wpl90DT7aNRnawup+jRFw5rVR5JX4nOeqY92nn32Go2wtAvxleKKP1pdvTOIXjtI
LbDywW11TCz+ZYirr+6tTwhnqZ3z1N4OtU3qfbgd+KFxV483XuaqdbDH/zOhNBNkh14NahSVOkay
57sxdVpkuWPlv1rou1jCMMtUlH6XfOweCwEVKTcIifAG5FXEIn5CCVvte4/L6O4uDlDY3mwA3Gsj
cmB/hF9NPTt7vxHpfgjR901mCnIdNja2Vtp1XAZcr7P1NKOMeR3QiEPKT0PESfwxrborRh7BaWs6
6EaYLrgdZOMZbv4tqqn6ZQ+yi2CI+NBU5sVXRn6QPb5ngFRo9jD8bW3SAHBhB/IZvQA/fq4Bbqbu
xoSYGRPYsLYdL13FPHnXXsLKszjak1O+QGbQ67KuOpYndrqWMxvWPF30R1hviV0hDg3LKQKC9GDr
wkc0pJdH76QR25pIIOvwwrAkBPTIKdSY3BAE1Bu7WibNpgWGsOlZYF0dC2Aw4MCzD/L3yqXQ8wIk
Cj2cBedhPyU/SUTSZ7R95cWMokWZguEkRVh58UlMFEN7YdSbbhlA+uvKjeWOSDJ3nRqFPnp9Q5Xp
6OqVunZdeLn9RMWEZcVvrnnbiQdfGjGeiGeMO9kKMxRnTNOARe5bn4GKPQ5nfv8QPg6ULdMbb7HK
pxsKqpArADD04FY7ZYfezdCNeCy5mSra2bVGjHmK8MEvA9zh1FfGJQY6GGiWZJ35uShHZnL58JpY
fsCTcpo2bakfERB7L0nynQcDG9ZGejB/6XroJCttYdtEzGvvW0wWfdAjhLr5o2gIjVFiZ1YT4PAw
T09jqs/ZeIIC5GItab8Csan3USb1WpcJkG5kSeei8J6Bu4IA9r+GnT76+GROiY8IbkL8votYa6+c
VMBErPsFNv2ha+R6xG11jlCTH/q+PLFljM+G4hFX+yrAA1Kia3RtysqSI+XZSPSuBBtO4q3/WLSk
So21We+DJH6yc0Z9bcmNX5S5vTFMPGkdCvMj4HvzqKfsA498Dio0qrzbSy6S33QYktC3ramJfSxI
Y79JWQbvdUeUGqCu+zY1LlER2V5zLpFORyuIrUZFnC/Tqwc/lr8S7WwmSZ4LugBc0mpU2wjVVK7Z
dyOcLc5TRrlcBRsnt9+CarJW0BCsXesp6uY0eUR1z8cQE0nUQHpgAzzg/DL2OsUogFtsfmAlyaAN
aNKGWFF/F2Jb3uKKyfbBXOGV8IGn1ubV6kz5QNuCVg0+zeNQS5z8yFrRJoHeJ/iy2I9tvSGRwbsg
oOu2hSrCHdItk5g43vo2JbqgSsajkhWe8+WfZikcrcVCa0G6AyvNHV/uSDeXI9TjDHqpLB3DjOtG
xBM3W0n1UnFUZiTR3OapyP+HuTNZjhtbu+urODzHNfpm4AkSyL4lKZLiBEFKKvTtAXAAPL0XWOXw
9Z394YmjIjIoUUVKSeDga/ZeeyfHXm6WzsZwMuZYfKLBJVNR1ULeSdC2joWXkkwDLCPpGYodqrwF
tKDqvdr5lbQf56cNb0NAq8SvVZt+NsnxGZXa5lv7W+cpa5bE+iwdG1VhViQHT+nDNlLMS1mZc9iN
3Z2W8reetnsXyuVBUwOTUorGaPqNnAP3YSkegL1Ifqg1a28OcFLz+Koz477pYiaNpomCIi7OulC9
vd6V6mYxkNoCqyThLZbajhItHNLF3gvME77D6JJZHF1HQuKTPTNm6MUIUU+1D2XeQpJrzefvtczQ
G/nBVjqC07Lqw1BRcPSjfSZP8GSuYuspNoDZ5Oc6M7uDng+sk6MYo/XYmwjz5LQ3+C5a2cgTeK1d
Gifa2Rrt0+IWv9s+864RsiCDAc+uX7p7Oxk5/4xoJrB2GY6pFgXJcqpmr7miL0NSbDbKgc0zkBe1
A9jH25ECaWAUBEFgzp5q0kMvFvYJbdbcc9vZgUu0EeA++fntLIf75LttmYTdIs7k+LlEpEKQ8XqC
lNdlSN8Yij+MedC2mhZMSFvDCS4vBYenh+zz0bSqkozPJgncUns0TEey4ZdqbVvECGYXESCIpsRP
IqCDlorh3qyw3tsN1ne5WhhxiOIT7gwWdckX0uJp3/TGHUVrFcxZ1yACGKIjTR46eazRG611O7jB
Q7NLdeszjQzjYi1iNSplB10t3qNJmlv2oZqflFglHLw+qVr1p86xn72i2eRmphyjNVbUrulA80Y+
V4ZQT4MZByxR500/mxXDYrHXsP3qlOZPzPZeyllXT8WCXkVG+QEMrMV6exxDEGXJFTnJVi7YmwGU
OGdt6DGeyDE9Mn/UCOPj9GUsWNIwW3dbSV85xrujZHh0IzWYG9CuD4abcID0+XVYLO/G6MROEVCm
bAQRWLL2a8X4wfSvediPb8BJnDvT/bsORTS9LTwjOVPvGxzjSLqVtu9ChTsfUtwCs9qJ0RQOXJwL
8XtmPxwQeYggNtzxoXjyoE6xeukHRaCEt6AMWTaRfIlzy1Sz2yklkVDRgvAOZgFCFZF+OWO+HCY5
4Fj1yqdOy3mglcqzCqVtlxnC47iHJrlYEjN4Gh28qW2eKiL7DI0ARp6c8T5q+F7TmL+NhnhuS1Ks
NRk9MS1CD9Xk+m3EZM14CMDMnAnEfLlb7kVO14K3CWveuJxSoS43fQA8QHCY8jEbxQ0n0mArzl9R
Ah4ZbdUn/bASdHp/Tju2o+3CFLTPtUOXV9Q3JtdGsZqqcICJBufRaAt5NvCH7u3W/YIOoOMcO7U9
W7IlmstjXrdNaFqegXEDutPfImABnADxKOtUzEU+ME55hOPzo7X0MPEaQq4Aph/SxJ1YBQwP1yid
T8kN5i3YgoZCVMcYceRTsyYQcpoc0tjFfjwNGQb1aH1m0GpNZXLMzHe7VagHK4EkuRGNFvRI1o6i
adNDUs73uF3qrWku0budoLaZbF/W2XiPR4JErEwYV2fhqdwh/Z7TRL9HhnnzLLh2mjSKM0HtUDsK
7wUI6ylF3ncZWpP5xdw9LNGIxziiiBybBSA6/cP3dSvRhG9kB8NFDCh/B8eYnibZaddsMLxXnj5e
aM3o4TH6bOcGIMGIPjbonKELPDkfFoU+jw771fSkeVJKFYOlqlc7fjJvpDBa7OhWbmcG8d9DHVp1
ZfxYkTINqFt/zicTQJMxPZc90AKZj6T+YOxmbOg+F+7PaLEAoGjeswS/8jdXhNu624iFjKDvdcGg
Y3viasO8WEesESvALcJcGaV55zM4Q3NVTYdS7XlOdiaImhFu9RpqWw/UA0VLaJVb5MvOWwm5xL2a
Zx41M3wIHQFSU/3FKMML2apAtO1K0qv0iaQGDVdENFnGNkOkdyHAZYuYJz+VLJsOvdOf9SlpjxNL
Ftfq7nw5xL/ZjIQ5z5td7yHVmNRe2XXz3O/qSH2u2AGcZgbS3+OtRSS/qpEdrofz1S+HKDtjseZo
1u0XVvAvspqvnYKry6SCmyuR4XgE7KyIBIV6h9dT25GVIIi8gYkgMgsuMB6cVhQijFZXE1Z9cWva
Ueyq2MNnpbnESfTjDn+1u9UZfgXpID71fjBAko0L2wSUO/4Yr2dYNSs/VOTLsUVnYM9qULj6lWXZ
9LOwsKDM27IobEpbwikiibw9bogKMytxlX2fHwEvH8u+qE8uuRdx38LJjSccHSZbsNpgH/aNSOrR
z4bItshFy4k5YQR1hYmzrSzRPYyMQjLKuq858WZKbXRZxM6CuCzxfursXex0IkuZBcNpjHvjWKYW
A7PaArVfu+nZKontWuLL1CZyiwnA8ztWJUjAwZzYLFmthPewgh69YW6B3WySh8Hp7H0aTdcYweV+
0vW/nG62LqXqnmcXX4Qw8aS0cyb3CbLMQFWMDxPFcWjTUdA0jctm5P3bO92rdDkadIPH+iDl0zcI
itpI5cb3fA0y2zdmAqm5do3m1B/bpLso1vBCyhagnr4D9ena5Fe15GCNsVYQKbWNZD2dpTUdXXqI
YwMCbEBZF6L4zaFq2d3JyfSbJl3xRH/O5bkaZMv0Orrl0c0984Yv91QPxYTo1ozvzO/XNN82dOJY
DXoHWeWsJO25axsySbv2ppEo9zZs0ZT7jRp3N4EQHVLqxhkXQSCDdYrHhJ88eIhtZNUfsuMPflsP
LQlcdRqqW45VKNBi1Jctrgo/d/vXdjBeRmzI2IxmYCfmxskiMGEwiDac/F+lkuBBK/T2IvmeQLmt
V6X2PqhV/NZ0ix22Wspchhq7oqsw0BTZpRUA1Ncus6vmvwelRWMbhwrystBYvS4Wzy51nVqSDXpt
9YSCdyieI+OPBowLezjxs+5i7Ymk09/c6BOK4lc84ZkxHRmFiU7YVqHR9k+64YbYLLUgEn28xdm2
j3HH5IshQnOEHZN4yQXn4G8Q01g3GAz4ttZahKzhCEIwjVtNf8kNRmKaNti/F0IsP5TFiC91UtHt
uNqLR2i5iO2fxmiNNz0tDp3qFKesLZ/ijsbLNEy4L9H0INxdQYGlEIlLssVGpI17SHv9JIZ4DoU0
rM9RS61Qma2DnVfGjV70zCVf22I6oEbRA4W8H/+7gqs5XbWU7UWK6ph/khcUNhBGZ6zQlPTxblGd
vxKNeRSuTIzeA7IAOXOvEt20SRz611py7HjCeBdc634Sz/3BWMYJZ5VShZ46hxwT6Tbt5UmfWYGO
Wnv9GwS5CsiAP01BFqkGBgemElNmFoFjMXmPiDIcxwGdcVVjZyGKRi2zZ4+MTMg6CAdR++7clphh
9G/NxlAictnTyMYwk11wjZGmFy0V6B0sQssy/XFs4HyLmnlMBKdk9QquB7r43WRpt4clgvV8XL6U
HVweHD/eVeqDPNpSl5vJSMbgG98FVQB20oRsP9b75ih1hrXfokkWxfnRZnjp5xZAFyuedqbTMYWl
rXOrRuxMSdntFbRTPILsET1vhbHc78c81OO6Oo59/jn0dnqhlG/9zjZ4dlE3HZK6f8jeMw6GcHik
zOr30JRJ3vp7ajeftVKLA8Oqxm0sx5/S7Pqt7IuKtDHiBgG5d6HnShq9abWo9BKhTSLU/fcTf+gh
SdT1uO3otloDXxjXJDZUoHZTUcp3W+iH1MT17KhXTLSqNZFeRSYfRwR4MawawE2nOxJPx3c6NqVq
F06DTlQhhyyZnuK0qOpjcXPtKjsAIQQY4tiWknuHRtRdm52ij746CTXB7Qau5hbIhmuJ2lc9mR1N
0F+bxbV3xbpMVPHm0UZJ5PR1u2N/Yhwa7EH+AjFjHy0Yq7So/eBzmF/0IezTVDsL2V51OdkHZcYA
ziz97h3r2wZii820iIhUidPlkOWqCITWEHlpi+em0MVT0WXmoTR7RolKee+utrTMh5XH586tf6lu
4YbNaLY7F3ECgwp32DLx1V5aHlWHiq1H3dX3woLlJlPcfBEPBAzmByTN81NagLcgFm7Vb6SX7Klo
SWyyh0ILOD7ujj2DC5BtvNEzjuglme0zleg435ghB0YHwyODdvpAs8qSrrVnkg6l4G7M55uByw3j
MPF9+CCNh+Jy2Jq6cPcRkBmCQXE00itbrCLWK7eFCoPVd9gBPwXQZVUxi3BhbmoeufiwJZFPk+6Q
ZTzwXFN0xtVeav+U8283wZ2lkAx2zcj5vqoQ6iOv+hgshiZz8SJKXf+hjwtuU/SPYD2ak26Nv+n5
kwDTVMnOYkluPK0Ckxy2swBUsjVwbfuMtWEqxOZTZ1nhwsH5XHMYzYl7tCiaSAQyvxrSAl/RG7y7
WkO6i9f9sZh3xvkPt3KN8zCoycXkQNbQlJ31gfWBy7hlb1XLH+jOCdYGMuxQcZuvUfSTjuilZGL0
VMfgrdMkv/VDobLJSOftkiQYTGVKSEAMnrVinK5k0fzcNSq3Tz9beLzbgcxMSYbawkwqsWPxwOP1
qlMCXYzmrOiputOIACGWJ8kHtkHta24Ngtzxrv3prlaESDbTrW1r9SG16h0/XXOfa/FXNUAj02VW
7HKpOG/LrK+EukW51jPej1wu5lan9dqLwcsooBRxjaf7AAWp3jlFFBhOtsbU5LjaZcRZRQRTjjGp
zc8d6uljlC4MAAmcWrDI4OdBJkuQnsmgyyNVOdGrZ5lNb1GtTNsEhO6ZxMaTsY5G7HkcqbZp5sq6
m6/o6OarzlEWKNPEVHeYf+RDbN7HmS/sm/zV2lZS7RY9S+ihHZ8TLJt7e1S5OdZfzk00PKvewbQL
9VYQW147tfYjTmTo6Gr5s2O7sivAVGy7Wut/OG15oPAPRhu3ux9GeJW5HiHUgIpUPrVm/imBnrwm
HjZw13NDomatos/P5YKMzCutg9NDn6KLd+3+RKgv8GG+Nw4Qch9YSWf4HcDXDXa4e+K/P3/uo08M
3ybnP57XIVrLHdyqE4lAd/eleLN/Mw3WG5+IDknCWQXJhbVR0FNBpEG6gcZuhR6nMHSAeQ/euDtL
95bKZ3TsDaziLkA1uzODMLyG159XnGX+J5kCG2KswinUt9axPaT39D6+uu/GX2BvqHobG7Ag45wN
HlF+mT21fThYrD7CvNy6XxPrqr16KE7zXd71F/ETtjvLyBxPFEEe3YbBdUTge00E6HaQO2b5uFdR
guAgUa/JXM6EDSYvydBsBUA03FIsKofGbfaAEMddlA0mVvzOI9JhVg6urK7Y7uqrOyQ/ZV1O3Kh2
yN7a+MopBHzKWQU0aO7s46o+F/koP+sGGMAwKfVlRnJ3H6T6usTVVsixeOODDGVSHVNjpsUbk+SN
1SFByK2kxVtumm/GaDMxyyg3s+pkYPio+Es8v4Gp9/HYzNt7LwMcmcd7Drgqer47D3yVbSPtwBJz
e/x+ac2mPbbgPv/+pZNkzBEbXD+ZnnVHB2rbMWpFd/z+5fdHueDSGMryrLFOO7L5OivJuWRyu231
qT56jV2zL+ej//hlx3Zkv1hjkJEueKxLB5JHEre8auzLtlPhPn1/Zolsa5NaHRNirayOUWacHRaE
2+9PRvVYHdsxrokcLM9S6sq//X5TOQzh8OBUkuzB75c4i0publ7+z+99fwTWZj32eWYXuJa19XuK
iud1tETtsvn+q1tpQ1/JTncTaw02nKE5RiKud3NPQMtJbfRhV4N3Wyzrn68uRFr9/X3+4/eyFoCT
1hXdhj3pj6Vqk23n6BiZRJL2AQ80iFBKWx3pfCrS7wo4M9myQ8eoc/ToCQ4hFtV6of77y/fvxU5X
MNKrT8r6rn+/sI9ldpp6Oa+TPYG7UZBIGCqnPknXULa6vj7m6zeSrPf/1g7+l9D+/y/Q/v8rC2D3
p75+ln/Ef/L//z8k+xu2vmrt/8d3fsE/2QH/ZAKs/4T/+d9fWX2Bff38b7dfv9LffyrWUP8O+f/n
//8H8u84/3J0y1iR/bhYkBsjvPkH8g//H90GTbPpUQbwB/jU/4b8q/9a9V+q48LxN8huQ6v2D+Tf
cP61ampU/A1oUtcYgP8K5F8n7e0/lCSugcvANS2WECiEjG+X1b8pg+LZlFyicXKQClU9iah/ytVd
iVb8xrihO0kWpGEBtMZvh+GTFq88zJi4pUa89HZOTPsgB0Rg1QrLwkNTVXmEP5FNvpCs0WznM80Q
hUxqFdb2FNH2xd/agGhXZETLsXO9pPaJmB42XOpRN3A8k8VLkJ/e5SFkkTf5iYWmCZcBisWw7JlW
SLgPpN6hE9x0dd5uVTTKY28ES9seOndi/WsqZTDOpDHqlfx04qQ8m67cgqeDwhFNjFCK5SxRoC9O
7gVx0t5Kqg9f8wBMYnpM8hX0pGsHuohkV0UV1hKtDUwkS6GmPw9JmQZGPoxb1RwhhhjLfbJrJQTa
aIbMwKHq9jC1tJkpD8YWL5yMld5H1MEO+Uzr17GihkUKOrPRp+d8sNytlbL3h9w/V2260YfPbi6g
npN1ccs89j2F7sQBaop5mGRoz82lk9PgO6mjwPzIHcS1CHXiFVAQt+3IzyndynTItkkCFYT2DaXn
PL0Yo/tUglwWdVEfJgsQjW6Ji6uVvrYvGx3hwyjPaqK8aKDv516AtJEPC8PyCFIRF6ePgM2vOuRN
6dtCxZbC52hV5SQb72bXy2UcvB+q03yCb/PHZh783OiwtKKRUXr3sH7WKGKUOgmQ0Up8yMyrN5Tk
wA9ITfZVzbwCX5C+avcC9Up9MqZJQ9Ze0Y0n2j7v7aOM+wL2/ki+kVWcXHW86KP6ntaCmMAZDK0+
afUWxqOPB3zdUSqs1uoGUGZuapArlybAjQJaQ7P7XWYKhpvMikuhMzTlAvd7Qn43autYpyEt2vcF
82hfnXraSy64GOCEi5kD3jVeJL3c1DOZ9UUZIzqYfvVl/KLqZbPViL8MZJxfUAMhN1KNp0bTz6wF
HnrBMjkHr9LKDzMunLDTsve2SbpbR1k6IW/cKwaDN+zQPn5QNxzKToSK8CA9aqyKlTw5CzIgyoI8
GniSu1yFQxVX7VEw9/ZBTu4Mahqqbxvrp6HI3RBHyB2HNwY75SGO6gwwVRdwEnCbsaRSFYIhmw6G
X6c8Rt1qA6ftbgnwtEisTpxRBjVUMb8u6xAEuRtqaQJgAJjUvHhrHA6I/8a59mbZXpx03AL1lT+S
F1PHktM9uaWu7GrWaD5iyt9ZX1a0Yvpv/CbXKJq3XsUYRDMFhMcCJaQzNnTcCxHztdsn79K6RwUI
VG9KFdzuwkBZ4+yTccNt855RGVpkQQ0S+YqjpyEiuavTZSAxGYJ181ulTX9m9DW7ZLSurT0dBg3D
t6O1NH4kei85qiBGBfd5TkiQRgeM+xING915kElWkIXHaiuKH+SxbD0VpM54i3T07Z2HFdsqrk5V
Y7nPbWOjN5TIjgnRiqAADNC1AV3AYuCapOpeFZ9QEyxg55+sS8pgJZLMsfqpglUJ45hwW4wGWyca
wLYQLNdlIt4rKyXFirtfAE8B45YmIKhuObRIdc+FHGfsZ9ETyp4IBVpxbIvnkkEOc4Dqcx4SMwDU
GR8FKBS/I9CradQQ6JBBXQ7apzCcmxFHI/N7+ep4BuFtNIk2AFZ7Ylwlmazl8EtHpLp5M5abaVzI
6PNW93RcN2GRJNTiTX8uXVrW7K9UsV+Lhe1DOZMfgKzqDxQUX5YMz2abBZBiqS9QtEUoxa84NSSO
lhpzJ5obOHk1AB3Gi57zhTKXmMiZOHvP4MDqjY2xMmLchpOJsJjdVJM5MDDFfdg7jEDdpVewWjcp
ToOkS9EnEPpg953wR2WFC6Mgyh2k0blxmhoGt4mXbtiU/ygbNfONpGkD1grzUqRHUPO0zgUIPoVR
QawpYE00dZvoKBMNZ7i0ZfyjVffA5W5ylLupaVyI01UcjDwlI/wIj9KjATUbRr5NKY+CEOpAs0I8
wYEAAYVIbgqZVq3SqwmDT16qTEnZa8/VM9XjKqoAdbPk3gfCVXBif3lF/56tIiynaB9ibkh32E8L
TTTwhFuhXs3CtjnhOF76ZggSEx1b1yOHYiJV+Eytd4ZN6GnktQmSDwRHVqTeQSOHECO4dtJXngWs
GHI13zkKYuMxMQ5jx2NNlu0dSZN7rzVzU6JxRM9bvU9EhZ3QmbU8I1MwyNVqw+jBO9rNRewrw1Zu
EPD8LLFHeCgDT8hRPZmq95wKxTjWoEruyqDyUsjyoGT2nmn33oJXofXD8+K0PyzTe8kjLpQ4f0tq
ePIT2B1M/yXekHYrmcgf6hX12eI3KWNlCaThHZBpMnQRB85VwIAKaualvblkAj9yl2UgJJPW6a5s
73TCbVlFug5/rgOpN4/eYzGU+REx2D2aMHsGRup+OrXullvto+nk09DT+ImY699rR2gCXJjUHJIl
id5vltkACeaj2wCGUNY3S1pBXedNMFRQ25DNY1tr/uA7pHWa6j90GvaGVau76mkY+5jdFg+RRm6S
exT5zChUJD/LyXjpBjffjqb5FFOApEU2ov2hxU+imYFD7W7UUj1Ec39mSVduDB5HaafMwUjECA+F
8eKM76meMhqc3KBsZ98u4701lQQddaSwp3r8AZ1UbFGm53uV1QtvS/KDhSKI61L/SCJWk4vHAz7b
eJ6Y3uwuR//fli9a7rxZJALxhTc2XBU12hskS4RtX+l72+uH7RLzA601bdxO6aelLPK9U+NfdaIR
9+DmOxwYJ7tlbCdc3jG2R5pv6N6PsRoCJ3XtM54kfeuhbwlsWJN+bOmvZUHdZdvFZ9arKFN6Ytzb
GIdiC15YUcYncsxe0Y8vSFySOKh7fLBLe5hjrz/HEzlHizP+IHOGaSnDjo0gPPhSZwS1O87SXOrJ
hPjnu3rzpUYt/rrVcOXAPJwA5h4XhvllmjzgbVqnvLE+mzEFsNMtj1RZgeMxuWrx+8ycZeO2H0xo
XiAnmYGxZjyZMdl2RE+L/eywFsFNT2TD8ihSlAEMS61H5Gp/EScAFRokBOWDe+gonzaddLJDg7az
cElRrqO3fL1QOz3bOvycD1QrxdnV0ENXnHWpjLptKUit6AUWDTe2CEvJ8VS38+pywqQQOcTcOl8Z
WhF/kkSXki5d5PqXokwMtfRGsuJVv0Ssf5h6bR+EkqJkLdKTVnpmUK4EPuVWqRzRsK4bNirVU9Sy
GXMYVJNI/JShEasT6NZ5GTLBp6QsgPhWnot6ayETGbX1iyOZyAjzgWhPD9QBQkmrGszd1ad6Gqsr
oUUgXyjRPZfnmMRVZunr4Z4xZF7WrmF4slSJRaruHo5hnQk4vsBRAzgzIgwqFPzWMmqhnypC8JRd
DHTpo7LnRBrCRSwQLMz2jZKX2k6Mw8YY4ZizlbgPxJv6UlNQeNbJoTGN9iWHre9jXRkuWjGyZjUU
l7ub99txWAHy/8TexHJjHH5MjjZSlnd4vd0p2i5Yuk6jwmDFNBAZT0Z86JdJBlGmD8dC+YszZuXw
DeWHNR6cVkPmPbx2qtjiZqRINfXrGLsGiiw29pLxrK/hACTXhNULoiJG1F3ku5yrDqtWnCGLuxWz
i8RLcfIb6yM0m83QfiANtPzKaIb9EoFaMZQ4AYLWmkA35Su7T0ww1WV2MoanPSuOqMl+jS7VKPyP
m0jGP4OBJDIzQfq1pXVXaTZAdHOipFkwlTEcrMjWDmQA3FWuvzoyxQFn3ZdYKcYu12jODRAkhf6V
FGeltPhWhC9sE9m+zdb8R2/zJ0wIpFUqbLOGST+Li4miqmqrS6WhW6gFADMr67C2Kq7vqMlXnA+M
bLP2oxTdwbVnnnv3LksZnzSfdFEPe5xfpdJtVaVaAp1g1qKFSSb7XQyuE66b91SOMeEqqIlB8yBe
NIMF6+NmebIb78ma4k/XjXmHu7CzOnauKpGw8WekDAc8qhsLtXxMe+OY8kLor+5HGlqTsT7WhXtU
SSXAVoW6f7R3aGUDW9h7O0q+PO3HtCwhURBbfI8/G+hiWFN/IGBM/VU4RGrI7P2i+vzpjJwhJho0
pfmpaxdvFZnY6JV5tLhqQW+AkrHn+HOi+xLrpyppXlNlDFcFKqbZu+nFo98XzpOVLUGRYM9VV69A
kuWtj6LE7ek34/G4fqmsKB+NCXkZ54VW5qRGglD3dWW6WcRCNbK7Z4v+XnX1njTijTX2R4IJ9gTx
hgVgX5X1CJuRxNcmvfU5FybeTS5Hu91Osf6oVe3VYCvK1h8Ee2595WNAHMllUSC7pG3+gkv+kjXd
bXaUux4VobB/Dg3j2BzigxttHObqTWeGS9Ok5/cOgzIKOPUlAYE6ZJzK2iGq4VoumXmbOvOjrZsX
VegXporXgf2holAUOmE85R+EyFLvtdYXFNoz9S+hC8nEdNkcfk2tvSVHYJdHyabRCBBcfW6CQsCe
fJSkXGTV1WFzVqJFQVz0KCIWWGSoES/v3C3XDoxmfElTfYPWsPz+0VRM3DDebQHIegRqgPzxFb19
zlipBBqoJAerv6+7ctMo5XGq9SM7y31iEM1hsWRfBkk6fPQmeSKt77ki3ReA7Ttwri9Rcxll8+kA
/KvwikSjbfs1+hMWFvdBl6/x2KDgGkMvyjAVw+QzrR+UFa9MLwrKKLpnJYnuOVT8OMNCZY6m9YxM
K+lORGUP4dSTJjGUOcw6JT0YKJpqJi4XJVfVc2qJHdY1cehHDg2iljA00UfVJSEa/JgKxKTx6AF2
BBFENm+7QYa349k/HBGNXtJYvbEDXZe3zB1EU15sqTyntb6FQ9Xtlci8Vz1ILjrABloYKSAw704V
Vu8ldzh3vTLsQOLVNn+BaB43BvfQMjnFTbTOm1eO476mi4D9js5sED2XhMd2W1muRYZORIn2OBRp
X9Xks6OsW2GEUYE3CWHyGR7EjskVZVxsXK0kG7bO1XYvABjXWlWnmU8u1I7IA40vBVxgRxmXSZ4W
dg8/gqvnOs9wGiZaNB+38X5p6q8mhZBUms24YcAnN1oJhNQT9yYGo9cr9ZttZ6fJaVw/EuoX8oX5
RU1vrRthTQE0DHfPejFj98Kj7z4aGQo81dk5s/LCgvw2GPJVF4xg2Dqx2W8wNKf6zbEKnotwmlhB
tLjxExMpN6joGuNzCamsU9sNiWyxL6v8grDfvaYYSfJIT2BQrxrZNDmScbtlfd1s6lYybuK6szQx
7JJG/zDqmiK6+WWOBAFPaG2zuiAvRnXCTDdU4Hr1Zx2xYpXQncg7yj29BoOY9i9Vmh8iLwtRE/Wn
golnYKkJ+eg7VaJNT9dkdEcAELbzOCA48FRpkbebYpKzCk3+LjPgqYWz+sGWbi8ajg3yUt2wzNE0
ylELJ0dnj0rLUU/PGWoEyi2wk1X/obnsZnsKG1kAesMOcrC0psanQG5VwoANQtJ7bBKOzepsIyGx
VJ5gFdQZpAt08lqnADAVi+FkSrAUHcVf5cgNOrByQ0g6vtvM2ZF3PBfswTdx1xH0WZOZJTy6Elk4
xgkilr3VG+UxFDqBQojNUMvQ+JWWs8Nkmu91PaK7Q1rDM9XBT6czEBgFXQLFmYe0ETduXxxyy9rP
k30k6gbgOm5Y04yIuxOMN0ptHp+m4XdtyCmAdIfchIWP4RqXdjBd4v9UGXgmZsKV3NeU0xkEs+sT
zX6VWXd3pnqnMYr15TROYauw0W5/WTB3uIOz38tkO5uchg5bvfbLiaw/paNVW6ImkUwT83YaG/W5
88ReVRo21kN879X4YaTKNQKu4EeeU27MuaXEkw214DRsNNi7fo6HA0Pbr1SgKnGz8ZzW8WXRoi1A
n/UWNfAyOVAc66ZWoLkoh0p/QasSLqPDFy7EZpqLa6Eyvqyy/lHUxsug1AwHyEqsFN3AQAsWaXRI
sW5XvYaqXCJy4CMFi4dqtwjiqNtUI99ZJTnszq6L+tdaxCvB2Q6BweBVzAk70kkTrUomo1WsH1nz
J6g0fqPj/EGyKK0usSeb0hqXHQPVfTSW+8ih7yD2EiYcOs5jzH6sIRODggwzWOVQ/E7oOpIR0px+
aKNzgbK/79pf5F7gheBSXlumh7eun531JRaNDiCmsLa2Ju7G1Gv7FEYHJE9qi9p2jhKZz98fdXG3
buSr9dxQFPZ1zNBTep3Acpl9fr+USQFp29Ttoz4j4oTewmd6D5GZbnCrC85MVNzpsDUYWB0ymD6I
d7UrAxlAc20pjk2lJkDaVR22z7oRW19QJiQgG9ZF3IyCAbF+DOeIKQzNRqbtzTmdd4yT22OzwGIu
y3lnVFVzRGPAy/qR7Clq3PmAGo3j3k4OQ/0otZb8HpF3/4u9M1luHMmy6BehDPOwJcGZFDVLoQ1M
CkU4Jgcc8/D1fcCs6sgqq03v2yyTJg5BUSQIf/7eveeeoiFgK3L77bEREPVmLzaVMshDevKYTJff
e3sxt59oiZd87P92G1VoOKbK3DcOH2IvqxIUIBikocahbcb0fWhDm8fCNf95EYNLQlTvvlnL1HFc
hnqxJCN0ffvR8xOsiNUy4POXaWLSsv4UpnOucLJRlNrOqS+TdMkzU8c2QfEaK9CfRtLZawN67vF2
0fGt2QymvnBO/3kTxJ0jVa7aVWZHS+3PHWoi6vPP1XSSRji1nNr/3DGUDDAwzCNeU5zeRN3s2EqW
xz8XQW1h5LxdTxI8KLVZYiDnW+A3QYv9sNN2hOEdi0YQ5ylITvRl9YRcQl5KQT1MHDD7QhrYFYm6
EvD8wbchD+n9vDE6PBN6j3u0but13kk/jAlyMpbIyK5ZLxSsVRqAyFMwFHasBA+yYOEfpk5/JK8W
ViU1EugjNp7mbLKeDsnZSwWpDcD5166ZIS7s3V+zqbV7VfQH9gTOuSOwsm591J90pbTxyRQV7Aeq
W7qQzLxt9MB8DUNDo6s4JfIFkf2ws7F6eByUp9S2fiYmC8vo0IHAVvFsRLk6ayqjQe/FyAXN4wSU
hEVAkDtqDpBmo+6erFOmvXO8MZADblVRbGe/gp85Wum+pTW0Vh5QdSgbDPK7cg13wKQNo49riaet
0CfktlH/o9Lkiz42uETpBzGr7QaJkNAgTMhR3iGPOrZLRPRwkrSYB+20tOOipIgzxRd73/xeaQbh
01EeMLRBEm4PYV2o78osr0gVhG1icWWrYk070PMPLh7SzGj7VVZbv6TmPtVsqvNKnfJ8yg/WRMSh
ZpN/gkAUtcML7H4EU85Koqtzbbi61GQOuNLxuZm8Y5o992ZBv8UarlFnPwa1OgwBlONkClVVvtKM
Z79fTCNbyeJlsjnjziVS367/QDJ5v/xa5ZOq2EqEny5+sjhJv4sSWS8dfAZx0ztmYLCc5Edounxy
bO/NxirI3QNWFP0dCO9ED6r+xjv23vIXOimNEVRJK6szmx/xRA+7NJ/q9lx2ZJjSqPRW9tS8LX/d
2qbdcMmgGu+Cuf30enEfaBTnpcOrjDkNUU+0/V0qfHZu9krqzrOKqH9mvh65yotdpPQXvBK73pzZ
JSbddzO0lFfsc+mAs1aaB6Xb2qlpn8mjiTaOLlvOZ/6BZBl8POj+YgY1biXr1ZDIX4TIoOGserJU
Eask6GaRj7BaOvAmCHHGSTI9KzP46QpnPjWKHhQBHUgWp6a9ahNhQsFQUfe1Drv7uKbjsEM7hXNQ
I4baQm+5r+LEvS/oYpYOrDCdWUZeFtBpa+hYxcyfgG1xu7x1DIqszwrEbm9pH3cATuPQjBhCoFx+
11zS21r3yejSHVNK+2Iygkv7VsPbSc87Mmj4RtXlpsVcPo+6TIptHdcBgJTmYgDV7HGpcK4kCqe0
fuDIQ+Ib8TdXdb/K++lnVuMC0HIi1Gqxa4ccPV5UP7t2RgMBxLs0rKsolNoOQ1Vv6deAb02ds0Gz
bu8Sg3XM2/SL9BJmIc1DAgjAy2iEzuRxTLLs6QtqhEIFcJEzBhE6n2JoIUwiSfxjVj4fT4Dbzw4g
8FePUWd9D7InaYxsFwrqAisNQY9o71fLXcQPVassa75NPNGlb7+6CV/SKOn5OpavtWdcg4nMDyfr
h01tI+GvXtlkEQPH7H4tCInGIFynhyAiwgc4ygqZzDMTdZuDlOZvMHjs3DCheR4hdmmWAjPuKZ2T
JKx+6JhNQoBerKoJH4lfn4gdf8NmhgNR5uT/AGqf35q+Opj2cG0NgYwYryhAcHudJd0Bl5Gx7934
OY2hEvtuvZSpDO98zSbckQjgVsMWnmBFKTN2W4Q5TA2pxYmJCgw0UdW/azEs58hnMT9lHmbs2v2o
KMGQRBIfQt5ZpPzHKnC/fI/JDYcNTudfZjk/qOreM8vNZNMGHBez93JHCmqeEWv0vhzwNTLCLgmA
p4iDZS+eA0RZcWc/ZJkXalP62fRiH7gkD2btTIYgvThyMO6niE4MxYIZOtP4EiOeWkPZeJRZflb9
lyYA3vs90lRHP0wVrGC3FtbKRlMdOf7GghAxOx1CW+WT4OcFYWRp+8yd0LAmD0Do7q28fShQ2xYF
MNHcut5+L2IfJHUZ+cBum6PaKR9RCZcrE1WCAa1jZS8m/MT1IiyA4PsZXW87O3/xYnJNZC5AZhfT
Ly3A2+KTXzLSUwEvTZPNMatN2j2iUy9Wve6R71YXFyIWH10jC61pqHfS/gzo465cx/mpOG8NSLaa
unpJq3TX1PHJKbQ7K+iPScxZcQzufbpJVkujSLQxZzDb+mzy6ahN3kfr+7/9/Esv0VoxO3smHG3T
pCkRk0T9ZSVT91rfc3LFTFfTYR31/UyWL21cNos+Wdd+uys40WpF9ZkK+YiY4ooHGpiPPe9blNxh
L2EWU4OcY10c9cB+BqbypkreM8kfQG15SCYI4gGvZRKoGSY67wophWIMs8IyxfQs2zB9PaYI5hgH
furkxG+6XL2k/Xjsk0fw2D91QY1jgsEfml3O94SFdpe3/VVnMTBiRjawoFRJmxhYAcnyypDrymDa
jrh6lU7MxBTMT3iCtJhL8+InCVFm9ns168v0Cot4RNwO6oTOm3J2icxSdGftkXuRdv1bk6EUBDJ2
teJardo0eRja4tv36SBldvfu59WmaZuvarI/ZFW8Fvli8U5eKrf/YXvkofTF+ECtUWzZP3osAKQ3
5kNGro61DZhOYB5k0FDUXw6fZ+SPyL4Y6I/wdfzcyPb+9CRSrX1IS51MytDUK+xT4FGueWTka1aa
ImTfhpaar1KJZheZ4kp1+I5A8nMkOHXFnFK909AP0SjpDLxa5pJG9tlWKAIIOEa33lhbt60uumRe
bPPGICdIYya8zG9N8aPR3K0+VaeipfKxfVZKJCQnOq/3jqaDuY4P6Wh/Dn2GGXp69ifjk6YZlNOh
J1wKTYMli5/L9zsqRbVuWlJMRqnWErvaerTdZ1v3Dn2MlzZxmcIN1nR2PCZtfo0U1zUJdBd5BzGj
dWCfZ2xATe1nWfEsjvZacNbUG0THrqRucWr7DWnA3i5AQOiuMR1iWsa3ct9rvzE+BqtWaORiYCJl
ab4WfUShUnHKnFHfZe1PzeZVNKASmxqJvYbRPpAcPsUGPiKBlbUTIOswDhn/bq8dKyN5yYDfbUWZ
OWys7vWMIMWOSYmF26ecZyYyJQPSMnoOEvddj5kLiGi8TFn02ur9yW38bGNUzYlsFJJUC/VrqgpO
Geb8sAgAvSSDzSAzaLnB0sdgFNISBepZKaom79NqEC1nHl6zESAJYSi4jcZ9IXHmMuFfGyVpMTFt
kBXTg2FXas5bNSfDAUcQXTqD+aSXvFXmfO0oIneRb+qrwMweKIHQKEzeO8KbfT0jbqXcAsark2RX
Wsy4u2lj6GDvySuYaK72HeFYEJE/RtoVgL84r/Dh2ttCix+rSlQbIKHRaki3bimuZdy8m/AmNwME
rlBDmNQEJIP6ntgZYPx597tjINr2yPRm7TFxZRh0Ug27irJx7oyo93aWP75wKNQsJvemMwwHZD8P
mpe+DDrENeQ7YC0LFrIqIg9mHMi9sAgZolgDHkBgH51+cSjQDkUTfZ+myfmq8F0B1ZZR5HkaginQ
q9shLaq9Eod5HpKVYEMIq4jx/MC41GjtgT6Bex9MCENKJ7nk9K12zJz1XW9kj46yvkDnpGfdOQTZ
HegP9dAZ82mMBc4Mwo10kI2ilVQ2LFgy7XGyYo892ApfgtKJw1YpWim6eaqT1JEx1MJgfGlpCw1m
8QiI6Vz1pguco35tm1LicXkP1E+39ZpQa8jr0s3kUSakC1u06WpmlhNB2o9R9uCX4jTTE/E02mJg
FhZ7BVF3s/a7nmdGSgmoPTWPwbo0+4PjdL/NAGh/Hk07O9VfbO0DffYvHYzPUJgIjguUM1afnGdD
zDisYcVrurVJUEGDcH61HQ7rIlBMMNATYMuWfl5sNTd2t50S+6Fp73pjXMgHJs3Btt0Sd5ps6Ef7
KzOD1T9bOufEqQhjizWET43aBhsZalyaovF6yiNoWcHOHW1/XxbezsdsPdNwb7BKb/22/ypMxjJS
RU8EfLwb5vhKO+KlK0wWuCpY/N/u3Vh09KKnb6OmI5t3lDQ1UxuRuzDVSW/jNHGYld7tMr8jVGQQ
TsgaymGaN/epCwYqxmIaelm/bQvnUAX06oWffs45uzYyDAfcMEbUfWB92xZtzVxeRRUF1XBhIH6Z
RiYHeiXcB2aznlX8cguMSFnE1KPryH1A27wRM/bw2bv6iY/mbO6N9cSSvYebcyUInUKLVifG2xji
QI9ZiEQF42uYCL7IsM1IsuJZ+8QOA0EX2ODBTYq9LJckUWkxRl8J2iWOqc76h6Awn3rvu0llCBM0
XlOtf6m2e3dTPEG1vOQOauKW/2ckS6vAy/NdFM1nS+/Y5poN9mPTPjLu3meJu2lBWjQCLxW7Po2+
HyCu9FKPG7eUL0nSgS+wIIjYtRUG+jwC1VlHXfG7KrJyE3QCn3DiftnTiKlLpu6mT4zH2NZbjPkF
p+bJfe++fLLg9lnFNIkWY+cZ+srBEjemLVuuAkZlxJY2G158p7rEppsQGQgxay6m0KlekqipdoGc
n1xTw+DP95eCL083ranskJhocmbIzdqgktmZbctkrdgbFrgQ5ltPs4hMvqxXp6azbkTJp+ubyaE3
+2ujOUznxw5OyyjBUifjFEJF2AVF7z1qzrR2Xf2catawiWmvIKcsIGXV3ToZbeSK+Z5hTrQpp6Hf
O9reVH33kAlemZn2KPR6ZrhCbSx9/L5pkP9frv08KUTXn9+S0ifBD5z8bP8utzYXAt7trUJw/t/k
2pcErT7/MVb8L//unzJt3/+HoduGAXXYM1CcoKr+l0w7MP7h2oBlDNP5X3225fxD15GBeRTsOtq7
AFH1v/TZ+j9wZTGfD0yiBVzP8f9P+mxCVf5Dnw2NPQiWV+ZaVgDw5z+wpYmXVE6myAXJ6Urug6H9
6Gz3LpAteoZijI6+YYYBuImdHCGDMgk8iJHQYaeN9X1tmuyaFHsUb7qnf9RC+ZyvQdRCHNPUZz6i
9xBG92uUEWRRgfc+k9Qpgxh+96WJc21S19xLYcaKbN5i+SU3i4RYMe0mr0alpPV3VvquTyVNf5Nc
mBGGml57CyfM5iRj/a5xRmxHR5zsQeYn5x7fLokoqqG0FrQL0VdtJ3AMkEgok3+K2GKk5ttPboFo
pU7YAFki5lQ+E1ijU6bJnhCcTmW7QCdQEOe7tncXSFOaAT+YNfp5KQnQgRbld5nmZPejw07RnkEC
JOBgVsQNTkdDip9abQRgBlrruW2tZE8l/CO20uQuQBF850UiCVsD3bU3RtM59WYaAn2vU3jLA1Bi
QqgLuvrEeWvapgnA54KG0/fZ2ECoorW8CypUPY4V733ys1bJlLfoCuQFnWRDzml/mZocogHIBDoC
wz0j/SccAEs2VZY9+frX2JdU0EX/qwYBNDcRftcOQEpAT1tjDdpNsDzCaggr+AfboWw8ZGy+DDPX
fC0i3w5NGk+GKiaIbTVPxB6NFD4PHUcfhanTn/xhGO9Rvs9bZcXTrhyz8rCgmJxZy88BgoqSmLut
5WsUAGX9acU0QpdHT21859BNO43UJBH668iu8Kmg4dB5wlRWDi1PegkDqQVkUzA0sZQW7Kc6O0aB
We9IAdDYHRrHiRnByfOFwMSb/OxjJz21y4UeD/+8wEsDY/V/r97uvT3udtt/u3q7I6K2IenJRsXO
M2kuRiDZjyXS2m6h+P3777g9n7rdc/txlhiTWMMf//ze28uw00ViMXdvldXI459X8eel0IlgfN9C
wPxz25/H/fm1t9tuVyEUsh/UgfDf/sWfO25XRSowEdx+/Nvr++uR2vzquBTHQtCD+dsD//bj7YG3
XzOTswm1XLHgyXId++w5bxcNOwZGuz5Y22HSz8jVe+QDWOL7KWuPyCsy7KrEj8gzzIPsbxcarEnS
uqFGuSBjl67YYtXjNnhGBkOnnVcNP27/5nZr59MYsHxS73thH52heav1vNxUpomnzUorJHP9GY3p
JRnLAgswh5KhS+0ctQMg+OUni1iszRzp9ao1R2bO3nhk/zQf6tQcNm1FqltW0huljpKzdQb/bJ21
5SJwEvOM/VyYlgpxYb0R+wWIcrnLbE2iY2k6RJ42IZVweKtdU2x7NdhnIVz7fPsJezlmlWl6ZH8R
NBYfsMaBNZs0L0Wh9WyieA//3OYRz2t1en0cl0dMdfQTtTi+/8zaJ8OAwUUW7ikemKobcQYGZ3nf
5zEmzC1VsKJiC1kEuuIU/ZdqHHA+ua+fb4+6XegQ7f66CoQp3akhezddq+TkmX8iipM7S4KLiAKU
pbNHCLkfOKfG5P9Jr/bsIFc0FYEN2MVP4jbI96pSuS10QxFNl70WqnV3dTXIbQPcn9w4aZK0hgSD
3v949lxvPE+Am6i0ymfJbOBcLhdjajKKNjC4E2Myns36fuhn6yQ50x8HJ76L75PBdompaw2a16Vz
GJPyEE8FEKjloh9T4ovpxemMcDa5hbynsapV4fGEiC8zBpRZebGKD/Zi+XmO0Bgg76pRyGF+0Oaz
NhnzWafRfqbSzajtieyduel2O+mq1Uq3aXjdrqbLkX/76asivSbwyzOjk0Ej9S0RTBOtBddVBEPX
In03r8BL+oNqpbvWCSU3EvBqfV/n5yjglaDTTfd4KoHIPiHrXWWcN87TSLr7JIe9XbauCp0gszaF
Gjj4NTixynJebwdWbeE5duMcxaYf5ZfKLuVlbmBAQ52st7eri7hxO9FCp5M4yQt5O2U4eGUHEhVy
V4OohHTQB9Ig7usubzelR2ZkmaFhzETTsqtS+aFjxACUGMZVVwoDMQnYbjxcbwn21b0VpVfS4I29
udgGaV/SkI8dBo3jRNvEXm6cItJ2RD302xk0CZLfZe5Iz7fEZYjf8PbTXzf+uX77h6leMj2+3f8f
D79dNfl4tiReXW+/2jNbj3zwhBDD5an//IO/PfVfPxb4LJtF28KI9F+v5Pb7br9+lqS5kQXApEe4
CUGxf17E3x5fF42xZvQBSFI3MBHRL6+Ptwt/scX+uYrjsgaa/G+33e7tejve2TaOcTYTmoFfIyKv
rRDendVV6GXzkQljyhfO/SL39wuWXhXqsvpyZ+8Dd21/6VLS0rI+yfFivzukpiEezQ/5SAPXQVW7
XnK62PfYO2DaPfGstM/V6PIvmPOSG5lvxjnBu8zU7yCV8aYF9cFlA5yQF2bPiEHM2BBrx1OPvVvs
42J6bA3yu6Kh52/W4qummPNmNvGaVhKq0iB1s0fpQMbVxhXSWGNNSzhLzOlB5mByk6jd09ltPGY9
hnFExEL/bPCrA5wKwGS4lZuWpy9hoLl0VokZNN+HIsUrH6feFm2LrKV+8cwKqGnbPBs2QNzoLe5p
z7Aut3u3JNxxsCu0YbN/l8LKpi9P4K/UPqSSqOATOEVi9JmCZSbUSkOG5IJDuoZmf+4YVeucCFe6
jobVKI2ej/0AOqxD1NsEuP17FMJEvDEcjA4ZmXuUKE6yiarxQA4B4IkE549ZuRFguxTtj28dYmfp
lur6uDTxNBp+FU3LpkU2CBuOjclAeCkVWLQgLzLLe9D4HOqkSVGM4CSRmdA58hvQY3HMmzDkSMib
QzY5uLDoB2bMnxYWptSfXIOOABg6VLN0mUzZvANWQBIR2f0mmTLwJ7Dio1zWB1UDLko0hMtanzFL
9Mb1OMMLaGf3Q8y9IASrbrYDhye1mHs/OR2R41n9Ubx6Xe6G9C52A1M82JDEVd0C2Efva/AgmJij
CjO2WjuFLtIKSJr3h2IIzUGjqBjJkdYRl/qN+jD1FGfOxfOHe+WpaMNYMT8Yk7meh2wPGgxBVwra
yG/fCBD5FXfBHhASRrLIWgN4dA/BbO15xyyQRWJc6Sdj7nMsPPG1TQKdvkjApiFnoFeKcpU76miX
ev3Cvj1eWrVt+duza0iuUacj9OLhxWdJJlbI1GZfO+SsTrI9B6l71lUXXwqdbJWad9ByxzXsaBJo
yDvtrTo4WUkPeQl5WmVYH+M8TQ+u1TC6yupLMnAsAaDak47F6LvlAPWVfq21/kl2RzCkBoRpBFTl
zMDKiSDeuvZyTg5egljrNpU9OoRTM2eLrHyHgQO5Hg/UHb9Eois1dEd4hjIx4phFy5S6wS5mXp0G
/tYwxYtRea92WvOVisSeSau17wZzH3duQpwuWSeFdxGYQumuHIEE5pvSKK+MBMaVAx2jcJiW+La9
pT3U7ZES7g0SQJFIrfTc9kNL3/cQPV4Dp30BtfM5usSgkGYmQuma1o6eb2UhmtNaTitOklGBgD0h
RCXXCIFyPEwbwcvYWNDvGyTFKg82oq6yHb0cN+W9nQtGduawY4QIfFGyB0R0aZ/S7MrYCy1eHPv0
NYt5rQqNyQBz8jpBaBuI96jL9cPQjO9DVVZgqNu7GBramQDiH35bXB0dBnubt7BUhha3yRhon2Nc
59siafH0p2YoJ153Ct1w7VQy2chgWEuirreOyF4dFIYbMy7x0apYW0PKs7fdNG0mK9V2QV4nW4Sj
DE98YW5QP1+WEgfiztp1aIQRJMRMuW2IQUNzVgrkGaM+MbZU2gWqDE6gdZ1p/dZoS+jig3gEqeRD
GkOtnXscjxqQqn5yyIY3vBJLNGRlKvli9LL1+OmLgvGU5gd7h3OIlpoJhVSA3Fpfxqkm/IWoDg6+
/tuMvGifeBLug2Bab2cVf3uXXg0AumzCeWtNY1c0udxOHhw6jU8jdQaxthL1LZxz2n75FmH0NhD5
sEjGD3as48rrDczZ8+J6iyFNUdpFqFuxx9Ef5Ai2+kvtpRB5wORptsuzIq5DsYA5OHD7A31AOFrZ
8BjP3g+IiVAdbJ84vuWMx4AXyVaVvhtF3W7yCAQJ9dMsKrwkwo6ZDLeSE3uON823NvTbvC2KlW/R
Hf05ip5ANaAnv5duEZ2iSfirSdi/Y1oYC7ek24MbAunoHjlTMWAMflhLpAlmxDtPIx9bq9PjxJAE
LA6n5upHXbAo2W37WyWQ9yVvNPO43gzjZTsam+SfaAhL8f8918xfNhQP9xbup1Wiy5+RwQoYwAsD
Sop1x5HpfsCNWfo+aC/nAVP6wQKjY5NkBlCoC8slV72b6mItG2wNRqHfcRScLR/3VeI/FkN2Efqj
GLqLDmqK8FmN6aZAOVvknE50+4cw81dw/fvZZSiC1TVMc/HqzBgNCpdpW188KnaeGPloazqqDBXo
uIXjnyI7QFEapZupcD9s2bXrBV6Rou9dBfFPMy3LsLOHFqZ9coq8qljrTZCEfbmuMqSonXvfNAAz
NEQ6deovAhtDbe+VX8JwrtynwtcfsoKvnxbHQ5gVzXde0ORPcvDdo/PTnWP90dZ++bLfI1gJsKPS
3ZzZDbmjQ+aLsV80tXVKYeGDajEFlb8Un0XH4aVlaFKxQlEiz6Qa01tXcHBLRGyTWctwVsmvobJ/
uC19E04iI6TVKNvMKQ+PolNe0tfKhcmHqHn7wIfCw8JYhG7PaVctaQTSx6/iQpQu0/iHlxAdANx1
ZY00tkyrwGtA00a8KDl/x7PKNpk9ddvO9d9nUg32ZayRMThfy5LPNRYEqbFtgF4yfrSAeVbSn0DU
Q/eIx8cErZohip8ufpQ6BdCmeFZtP+nFB/THLHRakocjLCRJWkMlTBGkxxjXZGZ7qwr34V0f1URJ
ZuUH0dXQtLLHaYCR5wDzTVpyd/qp3rVT7dCJEy9+CrvmVnKZmS9Xds0CbaTsTvNl7zs7AcbnwD9i
ltvZBkrGwbmgJdARsJBcFzg93n0sHIFItkFGpnGh1+sAsPWmbua3spjVqnfZAo2QNXNoBVcmYWTT
Otap92BDYXNG9xJEaKsD3Lh9FIRNHd0H+Xidht+O1TL6wjRKsHFmb/0Z5DZWt7cOTlJo1/ZT0emv
U1xbOz9mC3/zW5XWSVhHx9KHw0eWzXCK3Jq3uYZXS7aayWjghD6QObZdvQceiyoq619aW/5iKkX9
5ZKIpOLEWMcITTaxNMttHt2VgT1cJ0mrQwsi2N02u8/YTw5op23l+3tfAGWP/JTmuzu05/ohbWY9
TJDihrlfzvfdDH0AuyKWQ8YBpZrdE9b8l72llx/KZXiTW6hw0vvEFsZGxxqzRnPFlh1IDbpSxGYI
HNaskxH1NeJnzxZXuBkhRup1I2v3Ce3ob5NkK3z+wuHERlYcp+J+HaR6c6auKzPjK6Zo6ghf2Civ
drZp5SHwZlO6XSX2OF869C8V3/4jBDP6DvzpUzruhs57y6KA6tqUPXiMhnraOhuEw2LTdo4o7VAO
SAwRxPxcdE28FGUFg3D2Ee4EeRx6rvzBSOOp7ZuElRbtnhPUP2iGuwcSlFLSmTLzZ0dnJnTMOTm0
lvmKduVU41EJjdry1w5oK8M2VuT8sep2pwAhTORq4tIKddc3PSM+IslWtlPaG0tVZ9MHLJZG5UrM
QYgYHlnKIlohcYDjEIOEGT8iOpEIyk2Wq7F91sXZNYr+aDfkVjTjvJEmpjRpaig6kGaGQhL4bWN/
jTQMS7RK35qowR5DDGjmsMOBiHfnNXQCifS5ulL36AKTjCacexzIJwePoRHzciiqLrxPNmDFq4m5
GgWF/zaNDeE3ZfOqguExU/ZrZXVUvG3Qh4WWPeZGxzRTTc4GPw4OzVX8keNFBu2a92GWVjvo41ir
rN00Do9QUPy90rCf+JV3mrvUDRmckQ3V+IREmFvdaopD55nDFpgMEoiaKaTRp3ddV9zlDQKQ5Wyh
1MRuzoqsfUOXHwxEb74HApF9NMBGV5bJGJTETLAWFqW08DeBZn4rpqgnNkEI82j+KyhDwYx9VKpD
PfJ0XqxOWsboQEbot4UTvPb0rt/cuFXH0fJnxC8rEJfFt5U/dagMackLf9f62WNiKoQ3NWQIyeIQ
KvFLqo6JtmDCWnRrXF1jqHvS2fjKZ/MFknYDBq7gUyzklnCv/YgEX3OxWtBNpIXV7n365Bt2PS5y
PyyW0nZWFW7jTTeW+6ihueBy6kAfk60hJqDuj67Csy9o6fstR7JzgKuOdrO/r/3GX6MKSHHZa89e
IBrS1Us2082hhOwXzB3VUXsYUrkHP3jyS2yDvQ14Fi3Fec5dD+qw3a2npkaMMZgOZT4tUib73o5t
5QHn++9I7/N9AqWbMzn0uoI0B2K3KD7m4Fh1M2oySHC7nrWQSWiGjz2A59yV7XPaNOaxidn0yNQ0
TggWCQ0gL8rWsY4K6K3IYbH1omh2LfKwqvZx9AjmFP1AHGfn0oszJKmb5KxBEA6biOW984591xRb
L5koggsf2AMHlGGpPXGO1UoEDnTSxJabaVAsgQsIYCL3grwCiGWsllWOsJXYrF8eegN89OJHku59
KMUsdjZUhs75gG7M+SPv2WJEcKk973MSKl/7OTiCASdjBzAvoN+8FuDGUWWlrFiEAPGOsbWxXNge
w74f3ec6IqLX6AgPVa0OB45TvwKGJ8RIqVL4rwj/Ot7jgm5NsPjOFjGNXpjHrFPwSJv4AQM1wMqE
4ZGOC2quPixa1kbzWufo6UkTx5CYYBCy2/dsgi8kau2rpklh6KN1bowKE8dMAqLY+rJimpsTsEr3
/dgWzKitasK9ktm/glm8ItOVoYyJPOI7xPTWWghvjVyiMV7n6o7UVji8cVHek69RbWdq801Rvxa4
n1hPaOR4Wr5tbfJVMNPhWiSTlBG4H6JRixjwy2dQHItHj7LU1Iu3xqIHPBN/OWfzN1vB2TH1TcHQ
SE35Azo1hFHGAji5twZK6BZFejbCC+oC98Gu0t/Qxq+97J9xn3kbz2XkYbRqhgNhY+wX/Qb9IGmY
ZIq42M8SNqSz5daYepLnnJ3ZAS7UYzdjnvDGXeKbl1qP0h3zP0Ulz141AetoyS3DyVe6oiTY2O1j
u3xJ6UeGE/tFsIP2cSC6/DR4q+xr7oE6TwP2AmO4KY0iGDbAhdMOmQ6Ykt2owXGyzA7dqgcKBoIM
iROesdO9AbWO/TqgmeYIbdiVxfPveYA73Go2X3wAqNXPSPQ7Kx6efIx/nRi/nbkbdzHxYbVfkawg
ug3MT+LrLcDeTRT8JvFv3KrK+Zit3NizbEIEzJtpzZTlymHRAm6CDgnIDqe/RAfTLKujP2n3OoNZ
3EdfebMwUdUzw3sAv1FDzqsyaEVnD7puPw85ZmyjaSQ9ew8RVsYQ0kYSjnbL0wV74PnLsJH/jVV9
QlcN5NdhqyhqG6MxUCyExekZYiAOI3RSw1BeFYcI3+uAEKCBnCpl5e+1ZalNrLAYsNg2KwO5AwuV
pa2rIgj2slOkPBF5JrzpYNUepbUepsL+djTvGQXENdcQ9JTZ+ImavABM5Vcb4DVe2jYX2pMh6T/5
XpNPffOVAhA/EYn0AbaeBBVmr9heyGDTG/3gjt/UmOmT5zJtdLqeKJDy0PU1XUAVsCkfNn2cbjC5
sWlLOspnumAYl/tmmYr+mpFGeq7t3Jnoa62qaei8FPckCCHjwtEXxvXAS+OMrTCdEWxUGv/D3nks
R45k2/ZXnt05yqDF4E5CC2ommWROYMxkJbQW7sDXvwVndQU7Lbvben4nYUDoQEC4n7P32gcHKhmE
TOs9i4ZyB3PvvScU/BA3A+gHQLebaQhpXDG8xEWO2ktqBEXnnNA2Wq9Rl4xKApGrYpdBRsea0B4r
kjo0sOH72o/2HEArIxWI1PIkORLXtPMTwrayHDdV2kxPU09SmmkaROO1/rFPGmC9Y7oJCpseVOU3
+xg5/6LNd5CEGsmVrV13BC8zvC5u7bS7QrtD6KWXwSyldHyyRqovnfW1Aqi6laSLHIWLdYbhK2bP
sz0AS8bSfqclhneoLEYkZZ/dBwQXbIVoW9DqPRlwhbZrUgOJvbWokI3grs/1V9fRx7VBGtc4VsGV
5T7lkLlWObZuiK6kOpT6sOH8tC/08o2Z1fWsH01M27eiCW4kkNJNILVvfU0tbKRSsJ/8AghP3l2j
74JUTXLEdnIwGVexbmANuRnL9wRM68oRR7PjutlZAfgmEtvHADOgC+gorh6t/E4ME2z/EHZ3HUb9
ttbIotVKnCqNg5lZo8qgaQ++hXoM9VVrdET0ZgWqHRg9un7nUy3dl1pQskNhmyZO9zpBXQqLa4/p
bSBjACtoPc7eullowwPip0BeuSHlTmjaFT5u4770pzNiJ7TJYL6PSS6vTdLON7VN6dFJKhzENdVo
mK+dxPyclPdzZr7RmzJX3tGsJonn266YhyZUoQVxMAn23jiIHjg3//TikCJKQKM/Tc1xlzNRAuh1
THwvv0sKEjuIFiD3i8y1ASJTqBVHYyYE2rTGOzr/i1i/JLErBeylhy6FnJxC9dhkHItlcK3L8Wvc
sNHmPmMDZwO4116itO3jZ0Yi1sZkpzbhzMZNnhznjpIqrskQ0EvY2eOLN7l7TR/FXdKRe2a7vYYn
vsL9NgIrC1sP1qUfzyehRZQRxmjYcxWn/NnJN489gYbEodfjkf2jQ+9gI1V1zSuHZL1VNFU40OkT
4TcoTwOukJNTYB9Y/Ad/rauldlm93Kde4kcawjf1GrWuln55TkIXG2E/smb1QGmOQC6LOc13mg93
b/nkj7f5+NTfvqWfIz7Vpw5jgfpq6nO4GtKEvnz4xysX1CoSzJRRGmpNWC6HMfMjBrzLB12+38f7
lMBRdZC6u09vi1X4zJwJhOqyKT59P7X+8UT1SzrfeYthZG/Vc2JKT2yKvz/l8lFqw6nVuCjjtVcS
qKRWL1tUdyDsJJaxgICewtGh2BBQq0zS+hvZdnA5dBdSXSRaincjqu9cY+YycsWUpslMEupgb2L3
K0YmxYyZ72+IGdU36NQD/KLp3tWJZY96KmEkrjzlnOHS3tzYRvSDKT94jQpeGJdYsU3BdFi4V1Yi
oH0PPk0LB/AhU8doviyfgqE5TBZ6Fgf89/h9zEGGY2Pq14BGbnR9aZlMmC0nzQNwFV2BkT6PTfpj
aWG0k7aMFerr2prfsg4Lz9A4V8KEmoCWZMUQg3R6bXFMFGCZ89ng+pRGYtONfYptjTDnIrzTLU6o
qYdCwHKWQHHQNP5ce1hkGQDCK4w4RZb4/ueKILk0OLVNXGwTy+7XibuH6QTQMo+vofLh+ncxu9WF
eRZ98X1u2bwVLS5rgVHoRL0EVveECLSFiUG7xmOnXVm5xCdEMHPt7ymkkfLkTm8WtbxJaC/odPBD
m/IKac7aoma7GmF3rJ2k3ddZh6gwtnYOrHpkOcwc0NL6HQg2cv5s2YVIclta5nYNLcl9r4QlN2Mz
vQuvALKU2Zy4LVxTacQ1kISnYjvOmHTML1XO8LbmTEbWABbJ6uugUwWVM7wlY2uaOnpHLXEOIhvC
bWmkAXJ9GuhpMiPsD/x9o4PlJgIuDBNj005UBmwLS8DQczYdc6Yb6DaNYy/sAEzD8NJgi115dvZF
hIwr3BrffaC/zkh4KaR5tKOIOdlEQ/594qJGUGLhI7oFv5m4AjywuUkAWTSUOBvZRjvToytfzOUN
pzGwKogXnF7T1mnh8OWb4ET+0H29hMUigau2snOfhVWR91e6ZBzmza6fdjxKmwkT/4LUuu3n4Lmb
6xOJmG+FTO7mia6lHQ+vuhzcrWNgiAhhPu6U5smtsVl9Uh/eVTmul/L/lUNxh1Ou7/73f8xFsPdx
9/H9f/+HqoLjQoS1bN+2GCqh6+PxT8DVOLSnPBkoTk0TTZcCcN3Jg92waEfvch11R2KHXxzw9lut
KE36M3G48yOqwsUA0UizoFaYe3ooiOCjaADgpAX3tpxWMvaK24wdofK6R04F0X/44r/Gkqsv7urs
DpbvWC51/3/+4nNStu5EjfZIIzg7aq6DXAPf/grvawXGqac0SE5kTfbnLT6D5DRZQfWfvsNvNh71
D9eCmksPjVHeP3+HBFe5KwGwHhFrTLfkGBwzI42PjPyMdTB72qECdUF+zKNP8ux1Mugnkr8JeHz9
93+ihfbz1z8RqSjkXsPUfcN1F9Xmpz8Rp9Vkt5kXgRCHZhn7rX0cgNp3OidB0aUv4wxdGn/bF8OP
mmviIeQhodgy1kDWw067HoO+uWJAv1KZ0hGCGa5XOVd0Az68HXGaRhFqXIdedA5thxwc0V3XWmfi
UKYf3pLlsimhXW9hW6BcBpkiCYzIgmrBdXCTLDd9Pr/8+5/9m32XGFKYxcCCfR0a1vL3fPrZg977
cT/G0dE1QKAKksO2aYDz1Ii8XQ1/PrZnAkEawdySeATHrI+FLOnv5zPDdnlVFhGoQ13YBwNsw5H4
ZZzDUUxcUR2Oe6LOzAPkm8chJHlKffP/k0f/R3m056Nl/tc06+sKgHX59s/SaPWav6TR6KL/0E0g
0bZuGPBfbLTOfxGsDcP9g/GGgXbODqAC63zSPwjWwaKQDnTddCk0E8DLAfKXQtq2/7CY6FG7N3XH
cV3b+K8U0pbxC8Fad1zsX5yQ6Kz7WGJ9+593ynquCHUOp/jWnbr7kLL00lkpDyVJn6tC049zWXm7
NEebNvjpNh+Tb5QH+5MlgX5B5KWJHJ8HnXAZYybiAP+CT70lr3vn1fT7BwKNUiY4dkdGDJmqBoMT
rw/KA9rl586BdCGc22DBhqJi8vUv2dR/n2c69V4KWSGhBIXu+jXO5A+MNnsX0fFtTsLN/VJTLzsK
91pGnZ+wmJXjzgeuPpKxPr57QX6eld018/ysOcVXQgmSffUzEtWWzDsQixRWjMEud5ji5n2TUzuI
wnwf8TIUhhS80iR6yXNGOFgI36W9GPecJVrBprgE1UW3mXBNwUQW7pucdbxifbUdoL2uurlN0Xh6
Z22M7cMwY5PIh4mSkWAylATJezP453LMl94SUfNATzFU73Wf053ELp0sARU2OV08Q+7Nms6Rk7kn
PYakEgdgDGwD+pvPL7flMFxR/K0jx92hTUi2UQ16YhDQvpj9bVKTrGI639RXbpsSWnWdOZselNI6
sYJHLYF5Nbf6XT+icB40nDJzFhN3Vj927ANESzqkktn5i9HSFGnM/M0YXERPSYy7OnDQm5NoCBHH
31lp9xqkjE7c2aq2dKxOZoAxq4bsj7pimxoepVq4CLvEpTYJG+VdwYfBFX2DHvjgzigM6Jvr69JG
B+yPuPGmGbov/tXbRoDjSvz8J+ZmbSUL5NlYW4nZtpG+MopmTvhMD79YFR7yW5h6b6Ct5cGiaixB
IB1BYpYbNLMhKhqYbLErbzQLOmk6C8iVi5KzJMS0lL6xRzCw40i5Lubgu4EgZO9m3rdy7st1FdNz
Gid8dgRhUMFZC6t+K3o7pU5CULXepTeN0WYbl7bXjjIpbN4TpnYIBW0qMBfBJM/NnwGyCXIchxc9
yWEhS8KgGSZsJaikjYU4hVjy6Ny7h676kWl9cUpLXEwuaNe9bTnTFUB7ZimxeU/vESNYS3c7jp/D
OMjPdoM4r08cwfeh65wWBvNEA+UV+W0yeZDQ2VwqS439w2kI/aQQore3nibKHWEOPqI11AUc356x
cTyfRBDkYHELgGDyq69wjiE6MksiMS9ct0QPUnjw3oo2fO85ga31GV9TO5m7ZKY8MwHvsyfq4KW8
tnTwT30K4q0AfE/jTrCrL8HkY2eU6zqBLWY4tA2Cuj4ghiZnHhkDjs/WgBS7oL0dXx495jB3Ldwk
QuL6TTsC8LRRNLcJdcAQy9l2LothQ0oE/xoQTYl5UifGcOX7+jcoL0Qpo8f1rR1n4HXoOe9s8RI0
Kn2DTNz12Dhaw+e/7b1xp0WAuUv7KNln2wihp4tIVa/Mc5aIN4z2u6ojRNkZEvKBXKqVrk5EJJE8
tNTHShxTM34hyPJGr8Avxz4lSjS7uHgzIB92jkXDp9cd0FhF8QUQoO+inW6Xcr8wUbUhFLtAA1lZ
5S8R4BhchdICoBPeMgGLaVYObTcdJRWT3Aaio4/9zrS1N7JGH7I8fnPK5LYsLOdW85YJHqlzzGCn
+3SYrmNsZts8N6aNkRL2K3XsHVG/p1Vb7XQ3QYvJ9KqnEHhoicUVdJygOg5ODsg8NbNTD9eNXtQI
JaNMphEkKnb4xSnWnnLo/giVl3ZYpJ8vd6lndNRmzeb08ZqPx5YXflo34xh9zkwFKfVxu2dzJU5q
ibjSu1lz360s3KexZezNnLAPJKBMOf45+yPDE41w0v7Zj7MgqMTrJOCG4JYUiYU+AAyrQxsNo0tE
t93cIfekCQXiE0lljBSdE/XGjT1z7ZuedhNTitNnKoEJTKe1ilvxe5M6g1pUNx2CwvXMZqDGAhJJ
3agAFdxT6Mb/vs/opbEpEasTGTh798gemXTTQouXM2E6tw9WUp3qIgQ8aM5fiKVfWVnl38wOg7wu
yQ+TPdzqEH9P6qZGGkrMGVSorkDZ0hLF2zhn9qvsFDvunRtFX/uwuO8k3KLIkEgvo2u/94Oj5ekU
kNs6Kg5thovPWP45x4AO0EePsEyoKKj7umb5N9tJHEX/VFClONEX87NuOkQFTW2zjHZS+m99stge
reacC+cnw3diA3033aded4u6BAF0t4SpAPM96d4NWCvafJZWVgdzQVx55o9gXESCyNwiN5o3lOKg
6iw8K3UTLIrhoej4wmrR6Dk9tlEFp8mavIPWkjveu8yKZcAFPCuQPtsVZ9xLUUzViawsy072PX3E
R1svxlNRnWLE9SvUaLg0Df0qAvd45OD8RnhItSt6l9zqptjpNDaKkjyMQnTUdogXYD/JsJioPUBZ
O3t7BNW76LvVJ11ufrnPjMi/7cgFXBXUO/RtsmyRokvxV9V09dRWajHb0fNt/lTb5nIzAwE6XVY/
llLc0Z6jPyCWH07qZu4navcJAJl0rrRpbVPqXKW0WmtbuBJbFA75cfk3kkUZrm6skJhHzwBemslc
7Q6zxuEb2fRFGt38aU60g6dooKMS7oVPgDBw2viHJmN/WivUl1x2b8X7uqwW2VgWB/WI9CT0NfVQ
gV4mW9HEoj7lTWhsPp6hHgPztrNhd6frbrIPl3caS/K4UFVin18+58Id+3ibj49YHlFLnz5GrYPZ
evJFw37691PUknqbj69z+ajLc9R9sLy39qTR0ChS79svD/7LVfXAL+/58VU/Pk49/nGH2maffsan
RfWs0B9mRiAyQ0fZatWnjfXpTdTib3/Jp7f79PinRfXSy80vX9orbFpnhBPaOQNzLFrxWdppfK4m
Q0a7Rjf2WESIJl8eCNG5UURfFontyECtLYtq3YHoNUgO+dh59DrKRtEs+xMZiHBgfr8I0Slea01K
5ppBKKcR5PAaZU//16vc/qSZuUdi2vIual3dGLj6UPYTUG+MRnuoc588kU4iRgDHIZYfYSPHqjtT
3+hcRglbHYNmldMfUIC8DzqfzYVoEyX1rVdAplsysSpBRJa/oO7UqlQYu8u6ulNbSHdq6ZeXVCLv
D2PPsGiJ41I37SLoVEtmBprcThkHBIUsTupNiAOBpKcWxxBO/Vp9fKHuVYuf7hW+9VI6DEjcJaQM
YTsKw6p5dY2Zk3EMk2ZItfzYjzVZ7KkfaFuZmU/4bd4i02UetFyW1E2/LKULHx4Fdro1p/x7CVwx
AO++w3d+JobBhNc5HJSVBX7xqYfQSLhbTzMq2obLtrH690LQh1FvyMQUL9/yrmTG4Tj1jm4i3mcR
3IHH84GBskXDzH0MG5HtSnVCUPepzcC51zvyusv3M5cr5jhVFdSsf2zFWqWiZfSVT4VfOJvQKfD9
mEusmha8jAZ8hXoOaOSqpygSY0urF9+/syXSoZuRn3AO1Cn10JPzjlNoPUjEhgwJMNrjmykIGzso
2445NKgaEmMR0XsmuRrLnxVk/QKssHbq/dX3CkmRPvbm7WyVPaM36/7jiX//tWq1HIYfZOAlK0m+
AWawNAPsonoVS1eH8EP2ki5m6jEs69k8sWgUh7rKptwi9EnfGmh5ad/3pbgedM8+5EPenPxl7KMw
kuwLP+u4oDi9bH/1T3Tqrf9eVQ8kvvUngDHG40G7cWLEKHbjgS1X/h5/DBtEvRWap/xF/TNqt470
EU0404uwIvN++V3qMXUzLX/5ZVU9+rFDL3/271bVk9VT/v1b9eUoGXssUUrsT38fh2q1ACCHw2o5
TC9H5Medc4LuW48WmNLyTSNtcA863WT1ZPWxzDW5BqlFqQ61j0V1fKsvx8jvHwdgpj7o8pWjGqia
ZJyoBcMXZZdSFqtYC7V5qw4Tyiag/cj/+gb6ot4H8Zgdqi6O9a16+sdiuGw1+id4XBk+LScGtaeq
pcvN5b4JO9xuMsxtbRCM9Pe2UL9J3fSjwSVfLQZqdKIWP749wBIqx9eyQuc+stxV07xD/18wOM47
POv2d199Ebs9mUBujmpjY9r+a7Nftv3lPrxzzMzhyMG64+9RD6iPvKyqpcvN5W+83Hd5v19em5RP
YIwWkDabRp04By9uS1harKsjjy2e9We1/vHl55pyeaIJ4InLbqH+00/75fwWaVp5VLtrYuoQk9Ri
PAwMZdSe8vtF9RYfpypJgvPBr5coYQZv6XKjziVqVS2p+y6r6j53GQX/V89TTxbhD4Fi/qg+X32/
Ue2gl2MmVMDVj51Z3RuY5QBk7O/jTi19PEst/rr+6V0/PevXD/j1VXChknVPBX7WUaMt+7G6jKgl
9drf3Xd5inrUVKNAtXi5Uf/HZVUtqdf9y3cF1syBfHmJeuIvH/W7+355118+KVpO+FLftkM8MEdf
hvZUEqyxmfcXT6Vamn2rBvWzXE9+eeRy34eRUq1/+C4/nqlOt+rNL0/99IhaJHhhXBnQhj/2aHcu
0QRcDpRP6x+L6rj6dK9aV8//fHgigJIJXcZsNijpMThufujkNJu6fZfPmcvkqUfsWAf7vqH4Foin
TJIBrXeD/sTpBLSNrL176sKIe2dwQTRXj3aDvWM23Om1tMuD21jakwmjHNlx1cDMHB+RISe7qpXB
Vk+z+EjnWOqu8wDulqgOi1CBqgMzO0+wSryoxytpF1cEJFFupE6CH62L1v5YNHvhUa1D77jT1Dnu
1x/8cTqBYoOSjEnVXEhovYuQQl1e1YX1coPI5B9X20+XXLX4u6f/cp+6dKv7Pj7hd6/7+ASRBVcu
uQBA4Irl0FQ3vjp2L+vBMo6UlM4pi6njd1kXy8H1cedvH//l5a5DjDC2crih/XJSUy8vfK9Mb9Uz
x6zpdqZs7tUDkzoEf7+YRKhTnLz6YSStCyUNn1M3CXRzPYZptPpkLsQ/vPJq0Gr+6OoZcaGHaPeF
6FZ7l3Qt6b0dCG7dysFjOKfR7+3nrk7ujNa98mVAStD4lvhIKxYYhtkVzqszOA+h1H/UJi3n5fS8
TRj6H4ThVwgHwR/aCbjbuQSSNRixjp5HIxC7A6OMoYhEt3RxlFJn3PfacG6/uVHs7MyIkWGj+T0f
cRcBMD+E2Cm2+QSTMpn7fiPiakZB2R0CIgbWhpOdDa6zBy7xi5oAnWcFOU7Twmd3GF6jWKIvyAsE
MBY6VOpsVPmA5ZUUwlcNNC104BPYPA/XhyelRaVgIg0sokrhWuSl66SzhVm0xo2Wb6eaJWcAIhOJ
Gf1tR/xOR7ZHaVfvmhHc2njFmCr3e7fWfhaanLYFatktqYaEWTnPuWsDUqcw19SVd4c88C2ewIF6
RCtSHNh2JGMMbnPvFwtBHvN27rJVxxzv3ncrKPubYYIqGDSImlNn57WhSxBh+T759dHRRsC4sZTI
5YthO2XlXVPpJCxOIO5xZp50rPGYUWGXAFWEXpjbAHSAacK7WnWApRqb8trspjszLMGpAqSncpNv
mbZROScEpalK95C39klLR3dXSB3uALScVKeJEADc2hk1NkLEKKC+tH0WUbYg+3FjLVAKrbQeRdX4
Z2dqbCQh6BCb7imYQ2vjeVGwtf3gMZX9tM70LrlPneElpu2fFVL7UgXImGff+KLhDVzTjLVXnKDS
82CE1+XcQp2MwI7WllhPZAyey9aZt+VoOOtB2Hs/aN4wweAUQ8mGe9zGTId45cozYGe7Wvk6+Dfl
hPTVzHsYhTgZ6Td7TwWMR2afzCrt3NiVHc1kAu74uZKic0mZCTD/ujDG7y4YtHVgVydURe5VY+FV
8OpsvZz9Y2s561Fv2shyneOf66e8vGqHaB/bxoA2BLOXdaS7qG21Onm1ZSR3GQXWZmgP6CV7aEAE
PqJ3N9rX2erei8DptrkBTxJI29yV715txN8nS/+Oq4AEvTFLT6VTYTqrjA27nHHTT9TK6bes7Vac
gznxHwXMDE9w7gzteleJ6EqCATgIh+sKSNXVYFbRfhr+jLykvMtE9u4bhL11fr1NW+ydZU8YCGIb
0xWP5qB/n11Ib5wpMioIg0C1bb9mEusKJghg3U3zsjiht0kAVFjDvDASNAjJLCfPM36boUIgFMoZ
foIna0P7pdqZlcCH4nbfXEErIZ1eIgF8d+7NK1eY3zSf6L5KS6jfjlu9e5jqH2XjxPepDn66rku5
i7qWYhMWVxzO7ZXnt1jSXPFqei47CTXiKUlIEtC8H0YIp28kgfrWXUSMLmxxrzJqcqS9L3gti43R
gfitQpmvNZzdQccZA006xjYEn+PSS8zrAjR6HbwXlNoKKfZoHuarPC7vvSY7U46VW887Zi5zTSP/
GiRcDcHSl6CiJ63VHv2IzwhAHpnUPUuHXG8ruzf93F21yQ2XP9fJWrQ83jHif9xOzSMmcPNHBOV1
rL6KMg43to+7l8CKdZezITUjP4sU4lPLx22i6dl0xq+BQBybY/RFi8afUg53hVOcBSk4W0ubEa3X
RXzw7d5dGQ1H7UB+F1/awewChLoJ8a/TPiKV1Sq6Z0SP8BQCj2CZ2Tz7LY4+Ow3vzTDZVm1ISPLQ
dxti0s5tvhTJdY2NUBnX/pAc7LaWN7YkeRafFleIietSERFDTgNgumI8s2rGlsB72z00yPP6OFnP
wJf3owUCIkH01Ntzeexb7IEFgZrHxmZG6Jo2OimDozxC9Iu5YxL7nj91agRhrTUQc58m866maZME
dXtIYN+t0gELPWd+jsABh2tOYXfXLvK92bNpykpyovzgte7pmZotraBIj35qUf8DssC87q37UVje
ETUZZArSU6WdZesYbmXpxNG1NZtPjl6j/5my7IyT9GRNb01Xazc5mbR5HefXQtPwtIDEPNKUQyYN
cnWBW2BK3FMoKFdeMeJAGQugEySw+5HnrEDO5F85P55d3P+AOthRy8leDRYnK2DlUPO87IFq/AYT
QrKHMwz0ygrSvZXF31Kjukl9jM1I6NCjthU4VZyipjYSrpWS4MLpbQgBXJvevmso1gbJNU1xEyKq
O61o69EIDaNr0zUJhmn8m1DHq2C1KORQFtGtcuW9kzio8XN8QXY1H0i+CM4no6YXLDkcz7r2lGPR
gAlrAF8NXXttJV/1Tvjb/C0M6epr85DvZMo0GmsyYqDnUXfr9ajdN3mWnEzHvZeTtacxR0awtaN4
ZJFWOF0FgkO88aE8I35cz3L4RnebAzTkjSpitg8hQjCnMJ6wu/T32GdaQglM/JbiOORsoZKTC8zR
9GzoDVD3cNvWV0J2wUOUROLYkq6XFPPWdFFkesgpRYF5OAzEIQWVltFRzpGgpbjlJgJXOI1b2YYr
1Mksgn4tcsbjKFC3pYmaGmuI3CIQ5NQ3J48DASUg3F1G0w1Y7AkcM+r+DmS3BnKia5qn0LjzZjht
YkRe8c0K5mxNtDOlLWjaFl4YmL9yKfyQp1rGuAOdZFp2W21pWg5nZzRxDmVnW3uZRObtI0tw1Oca
adVJ9zqTBdC01vxFYuNIuobNUGYCUm5lIljU9rjtodz5zuuEUkMW9VloORAioDkrSxb4ukbx7Hfx
wfDK5kiYNyGYENC4yB2xU2t09uPhGLgwKHGW7cF4AXjW7mKSKnrGTXUQbSyjnh9SiEtED8SavZoj
HcN6KG9CgRUXLMjWRDe1apGFTjiURyd+r8v5SlpeuKVfy5ZIjF18rDxSNLBH386FvqmtR1QS/qpL
HG0jey6oubuoTlsGmPV84qpEJ3hoOAQTaFVwRYBEh5vIgapAGGGARhO6sg8UNP5ZTNkrShNcI9Ql
rtqyfzAR6+1goDgHGfnf4yL7Aq8e63UE8q/3/B7wDElqkeE8xt7XgvkP7WgfpAOZL1uDQLfCAUX7
jaj1Zp8MzB0m7ayJWVyJpVc1gZzuKsYtxOmsiSLdVGUWPyRjd/aq2TsC3KNrH/fgTzgpN2aTbybD
o+sr8DUQIw7d1LQAxgoxPPuT/7MljHxdF1hYAgjPYzxdj8gAMiS8a9fvyTDA7BnPyBcwjR0T7Q5M
I4Y3l2uxb7ZHBKW4NvEiQTpxsTAEaIsdCOgC6owTniR/1QFPsL3TXkphMlCvgupsJjTTC//I1dB+
TDg7eIQyyfapmP2NS5nqrLfkrKEOzwvxY8bsG5ZYUxIkQDjA03VhX/d5nG7mejyk2hjg4qg27oAj
pHKC6SjC8EbvgEpFzRG7bL5N6HfOySD2Zdq0UOU0jJmJnmwLazkDcfKzOnEHFfwUMA5iVJXv527q
wa5AoYFdyyA80/caCNOV1esHmRb2fTFvEL3QCI0PgRa/llN7Q5xOe9OXE1KSuNVu88jYtXDN3biu
b3om0EgAy5sskTuACkxNBHClyf9WFCYNQlx369rFBQPq4Cl2m83ECECG9UPqgRQ0oBiNPeHa5IxT
jO3STY62Ny/nbURbcpOCKpwa490jpXFTEwWJoTDMERBaxTov0j3ThpemIlt6QHOAf64DHCAIVIFB
ABG+OQRlCwYSJUHgYaWZxMmchyciyLxTmd4NOgFugY8m3i+LNwTHV15CAQibPFa+CZXFYDgjPvPK
RXp4JFC2Owvg5TdBXjyS7fTD8R3xUvnB14aYZtwt+XuSau4mHAzUNl59kBb7V27ftBmZtXnrfe1Q
9tAgNbZ95OanuYQ2UeLc1PpO7BCI9+uwiQ5ENmKes4tHsEnOpsjJ154RO6WJ9lSmU4JwFLZJNZFi
h4GBudr81Y3bZqvLHHEp/6XrpOw5VbeJWgiaoRxiAqUclCtVvfERpq0randGvBk160ZYWEUbC/xP
PY0j+BE82MAfhJkb+8gLJqDDRPvkaNdbF8BHYjPQMaUUoPKJdCNJXYPXd29yvdlpnqAPk3PJzdB8
GYS5U95ErIKLbYaZVzkhYWkRKZGy6fxVBApkNcRethVUP/PF3dyKCVl53XPo4xmaeorPuX+V6UQR
J0PvfC2YLqURrfwKVdraacmCD5GwzSOBFr7eF3gMHKDZtMVkC77bJdoVGjLqMcbBtz1Zq0tyS8yZ
LM+6k+ORcwVpBNN1MYWYvwSU43h2CQVgljz63R52/ioviukwdel9QQAJ1EF55KBGxxomfJXeuy3D
AsG1xF0H6BevaDvep7genYWtGXs2nRPC1Td64KQbZucccOyBUOI4+0elY5ziwIp34ZQ/66nFaZ6L
FvgS0DMejL/Oj8NTWz1I0T37yUNs989pv/CDo6xaQ/YYy9Q98m+0UecS14rvKeLPs/0Z57JEYDU0
HNBghKwKx4AfB8/xEiBM3/semJC7R1FW7j3SmhwjzTZDi7HKmA3jFq0ucrqQwYwBEXYjoi1RxT9z
tuUaNGiwr5Psz0S43+nf75eveEzd4ZtDlWsVuvlTKwXVsKk/OH0EAzAtYB2V7UYML2bY4UIOUBvv
IscaSNvsnfPPBgLGKQwjfoHnP5hMQUgUA1tl47yOQjAGWOZ0NFm4prgKR5h6b4bKm1eOxF5HYRgN
HmxZMrSeZnN4KYzIBO/ggYya2xsdRwYdgcqjClJ222yAQ04w1mPqLz1Y14MG1i81iOl2aGCKdSSM
bpIG80NpGdHWG1KwpUb/IUr/P23xf9AWW5a+MJH/tbb4y59l+WfX/fnnZ3XxX6/6B3gZurLjeTpt
SWSACIU/gZf1PyzDwSNh+oYHJdQ3/lYXW+4frm/orm8zzTZ0Y7EB/IO/bP8BRsjFLxzQUoTlaP9X
6mJozqiHP9s1fDMIMDvY+OVdHWL6L0p/b4LaGAunPFIq0RiAo+NSYi5hW/2x158xJ7WnyjKp/846
ObBoAfN1t9ypHlE3WrFoz5RaSa3LRbxyeVg9oO5DqgYqasjDlef1DHmJ51N4JV1l9Kn1j0XfYiST
4wIt3ZA6FTM6peTylh6XWlI3g+rEDEM67bBD3KZLMxqrMk1ntSjCKiB7aLm3Uf0qO6XVBjcAJJ5D
3rLbJMMpFhqzUBdonowySlfZM3MCmMIF0rclAqefz8wKGEUj76Exzul4Drn+SLPEAO0SWD+DFCa6
fNokiBlSoNk7ZjhvhuyZFsj6Cb2kQO3m/dBuLVt/JTQqviFH4ORQx9xl9hweGEDjQxrsblfX+W2v
j3fCjpf6qKjWE0TkpcqwSYgMyYGkkM0Y6egN071uRsnBoVWYLHCBvvd2gcA5rJcIHVvrPMkITxUm
ixXTuWsvIgtds4Z7mQOLtntgNHuJ+Hpn0leIx3gHW2Y1CMmFR9Q7s7C/gmT9QoDYvHWxnCVJjvgK
0NfaKIp7THDZuvMYgtha7eyo9vkRMXWEL2M4M/yXcjap4YBmccLU2kx6cDWNOtypwtcOwLTTLTxz
wl6GwNiJllk8MpNtT6x5pc9PRHGIPn3l6r0tk3le2RQum1A3mAqPxg6yhdh4Ada3eCZh3NeQD3ri
CgjTY+EZ9kFPmB76yW1G+NvOM3IGwahMcyPvNjBjMfvF/rXd1fJg28ZPPHYuADEToEVe31kMsO+R
VDrU47dTrqFyphYT0eCHpSCYiEymvSkNY1jX2vyAnbQlzIBZ9UR5NMmDc9Rj/JZtwgDMkq9mUkdr
3NzGTho+Xham5mJ5F/f/s3ceW45jWZb9lfoB5IIWNQRAgMJImqDJCZZJaK3x9bVBj0yPjIzuWj3v
Cd2EGyXw8O695+wzg/OYXoqgJiswZvcCgeQN7lqMFpu2xKoBXB5a4n7dWZ5uxQI/e4yEkhy6kVj1
SP0Mu7Wep1PgZgaHDdnJOyKcScTKG7/tg8zpUDdLauo3OXwKQRzvYYkj26q5lo21yZUi5AJChM6E
StvVUzPdhgOylU5v9uIQQ6wYd4tO3HMDiiMWsMIHd2St7DQTKAxGHJKqtAc5Hj6yHp7HvJR3XScW
ziqiFMgiUFnWvKqREYGTmiKlqCWCCs4FLUwyXNr7ohl7uDgQrCaaYgLFbyK0nIjdttARFyfYvpBc
a05a1dJBCNMLzMBiEwsSsYbbWlW/CP2qHSDuGohN8UbCggxdlpHOFKOlgAv3wdHBTqUf441IL9DG
zha5BbwRWyDHWpkZFEwGZKTmZWDUflAzX6jIOJRW5khaqLQRRhvrFTuersc+UYJLBMDgEBoRcWSl
m1YIfRLZt5lC5m7ZNjhKM+qdrLor4QBV8/zSjmzCG1WRiRXjidUFsTq9gvpzicKWidoll/S31Agq
T/LY/LkIHN/0FspPgTeK1gruBcUbCTs0vnvNACVqIuSvAIu4qqxSkqYtuUFxvjWUAV4aIdIdnRd6
8uIhsDBXtbScKuuIyJaPBxYMzmoIj4WPsKTCoWDBv5OnBJIkm0djlL7qmSS75gUGgeZIlZJsWUD8
TOXUiCLGNlGBmZQHKSHYLMMo+JGhA4YWj6JEmrAyNUDvRfUr01hT6cD18XQ7DXF3mjPGIkPThLvW
eggmK3xqDQ348xxP20Uqdg3HmEjct7dkM/WqTCzyHAPeHxIIRg3Rr1ZqueMgfsop3+ViiGxgReZj
2cfmGUClM3MwREF0P4eBgEyalZOOk1NpBnR78vpaEPZqBNi6DmKa+vqTMomcB1CCMfiu4EOTSiZs
KJrDHol3YYSeUbBhXsZ6pzPVdOaA3ldcj8EBx/xQ0FTVRhL/htH8xtqheoM+owW2OM+rXT8P6Vum
F5jfuFKZTf6iqT9CvmLUBECeHTb2oIxDwoJ/zHLFvQQDolmJpKgxu5BOsMIdmsYv0iGDkhfptxqc
/6Ro3ZY88B0a/q3Yf1V1uGyDRXkinGxwp5R8Q7qBBd0GC9YjDABvdelWqrQJgbcaxn1CPEqDbxmh
itQyhkwJHTKJBS9mvLq5lBNMlnwsFal+qcLOlg055My3YQA60yRrHF1P66VXoLOlkUDQc/ExWeP7
NHsVUQEA9qZzPlQ9IE5rn0RQWhXrLK5eyblIs50hB68NQec7mklcZSJpF+SRr2nkNKtdAfxDWXDP
ZnPggztkaqEy4yZE5la4Evc1XKqiHGxyeKtQtfXejbpmb02HVuKUZD5L+RMld/OUgDd4avIh9AT2
IEyGGACOyuxPFu2DQCOCstUsKItUOGXtpIvSnJF+k5CYRpc651q0yGMAhSNnWEEGGeLlHy0ciKEc
GZoySzIYifXyrn0e1GprDfOx6isWmnn29SV7NkWwblXdu5lqAHiIi5/C0gXHotDbFFFtugUXlbCd
z3O6XBq97TzgovPNALuCbUNNR1xR70PChBJh0Q5ptBxYp0+xDsBHU+qnxqp0fxb1E/bogQ6VD7Xy
TMeFFAlUEATac060BZE6uqrfC4K2tbSaESdJ9ev2ZV9SJAI/PiQS3blCe+DMeaH+nvd1VU1+k0Z7
4nGGXzcpG4kUf+vGkO8rzcRFkpLpGI1sHwawT3VEbZ7UpBTVY7nDzSECX+NGieQ32KgE9JnmEROI
sdEgpLhLCtaHsKq1iHsbVjFclSKdpYry6eFMrHVqTaI6EZPiADUUmeWraA7JBou1C7acOU4lQmkP
zeJ9daLs+6u4OhWQn3Z5fk922eBR4jphooe7uNK2DH7txSjJLLK+grmtMToHUChAWDrTCMmT/cSW
lv0Ha36LlaM+h92geWHN0q8L+Mr10YqYVqlcsyyIGk3NvFudEw5TCAU0HFGctHfkw7tBvio67UYk
VRsGMOt3MpbVL+GjXAy1B3n7XrFixICwtjP8zwOdj9hQ3FFha50q93qiha6gU+Y2alXjHAvCXcFj
tmIh7rGpjWCrOfN8XRvPsdi6MAKl7VVqJRbFRYGp4bD+H0crnvZ4EAd/apM9U1PNG4mJmxSMGrMq
N45EBDNCtEzelnXldJFR71WUip6cAe9su2WnxA9z9BQ2GJzEngbK9emAI1tX2GhnWHnsZegQGShN
boQzfZ80qIGvKdQMZ518pYTnlgy9oqsutHt5tcyDycyaoMlaqbbLMbuy7tGDH9FbhBUQE6DvxMgl
0netCd0mzUnTrlFT1kZNr6OWgD6SMGt38QAlJW4Nmmt0M+c1nTta077z4I35/GOysFlu1ZxGdP0k
KuY9USfNdozEJ7xdrdeFdE0RhY1tFrj9TA8opa8BQLQnnb2LvK7RX8ywFfewWUdklupgN1m47Et4
2xvDzN/yuGn9JcM0IvTt3mAf1RGProXFWz08gLn6JiC3dSKxPBWJJICSYvJZK49TCDy4Ti9xLYCL
qZQBygaSAyXR362YfOpFoz1imXzy4oy+Mx4r9uacTlKYPS1WL/HEVQfg3wv7wMiz5ASALhMGnDJe
Jg/fQxoIGKr2QZjSQRejn27KDlJfKvtKvFSmrOzCTpn36lpEqKXgRToTuswkerQvMcVwN4ZTWLgJ
OYw0lXhRwJx45qrKcIspvRNq7GfYljeaSaiCIOL9CDJ4M2z6KiDHGJxy6x46grGv1psx/MwMUtEX
Qhk9mSRJRZEUsioWCQR0Gm5jAU6BEJLHZ9Za6xOruFdH2A9GVr2yo7BsDaOYYahu1xEzUFcERzVr
uxmW2GPNYuvpihvR4DvEcf0wjBhEyt4YDgII1BkBwW7u0Vlkwr6Nu3d2D09ZXQJG0tuDBr0SsBDY
6NQTx2jey7ol2qkFeKePNBWOiebHOEq3rdZDj6RpAv0ik/dCWtKrL8kRQJudsZb/OqnJe7iTa5nR
/WRB/1+PQuAD9V7H4OJPGTPtgKmlxxzASGoO9wq8UC4yqIEAcZOhgvATXbBYVmRmkAyXaS8l0CA6
3qKgk9nwzfB3GmYqeZ/HPpXVMQ5G4ALMdzOAWR13ZyjhpZxD3euSDitvvui7DjufQF7RPtCJurAi
4yk0FIyCKxT+KonS6gP01mQPPq/IwDChxFLtrp+TXRig1Stb66mOJfYLEtnt18N8jogXZeFJN5YO
XFZ+i1KcVsNc3awcP11RSABplkOG2VIb8W3FFQathJS1fSOypcbUw+QePGKaDbtIfcsL/HJyCbaz
Nn/ynuj26w3yK3ZggabcjfnCMbrWrmpY/nGTVf3TULaTNxJS9uvntY4LV4kGxqPrTaAb5ClmYY/j
Ercym/TNokh3XEiJoMdos1dSfiR09bumLODN1gSGSWDyh/S4c/OiJoWW3PA9ZnyydVO93BIF6ug5
fc8oq8k6FWoy8p5jFqN9sIjqPq5z7ddX6ajDJ65ZrbkOFXaqtc2G1m4MPpL4HWWKYGaHY79ta3XT
jQ1lpVrfWkQP+iLT/+1S665RA78f1t/9vrn+LEsY34TCVG2s9b/UJbgzPUnuC5p+3jSX6V6J72Q1
n3nEYP5Uaa44c29q+wS7KZgu3TrVa4BepItcmS0jcLtaZprdEFCpNiCe1bR8GYkN5doA/GUso9SR
YvG72laB8lr19Ary1IwwXzYRB7Np4k78p6r9Km0P1qukFLHbTepu2V9vxAQIQtHLrtKuTj+TZOTJ
CJb99UZY7tAfki+6XtZ+/xj3MCAFzBK5Ju7F9Wbpq0vRqdaG6ELmLLH6HrRp6EmBPB4WbEu4qFh8
F45RDG9EOS3peCj0ARlXX5B2WsGeXqdfHvl1uxB0SiADMbLQjaZ5pHPk5Ort9Qar/IfYlw8a6ZNO
Z0mPNWEdXDiBzhAHPq9xqGUDmBeDc+U3QCwnNqV+m2S+IdTLMeLIcwAFkdCdSuqNiLHOzpKndFbC
16m4h89W9B2ywaIMaaNL8bs69EiwsjVbEoZLVDTGQ1WxNRBNB2kVp3oRaLeBFbOuRqDfGsEPrAH+
bdVD01QXBmhTMpOTSuu8Yxdx6SPloBlhQIwvhcGEuufQyG+LmO/M1OpfC+hsNnCcskqU55YAYVuV
A9GeMDMemEfwZoWpMyZAB3tTnHaaqn13fXaJoP1utV6ccUYbfjRSnmHcne4XoHFLUbwHeS4hzSn3
NAWeZzlX7puMUAotKUjiCuVoP5qMYIxwOlVx/SVa9PLjdS5RdipCoToZDmNp7bRONo6D2GGqz2ED
5+ZIV736QLamHKrzlOXqPRUI4I8yHz3cwwBrWBGRx1cYd6l8w4qI5CUERB+G7CdmtEpeMyJlo7pF
fFbU2xRlwM0YTMFNqCb32vg+Q/d7k1XGCmKnE6+qXHRLfzefGQNaJ66Kodt0mnSJNKZbnSXvUDlQ
OBMssnJFWm8RLM035ta6ico1KrjFht3k5ECGueEP0bSvKg1PTJXOvkEOXFQsjFmS0V/YjlCAmMIm
a4NLuczsYoFb24mhTse6beeN0ukDDuTxg6gRvJlF+xwR145Sbb3gXn2WVmi4dC3ZB64X4Ws8yxyn
CCJFCGgK6MHAkkbHWpf/dNCXvdnAUSqF5HL9EXuheX9bZ1ZPX4ubee5Jqx4JH0K8IiLbpMc0rP3b
br0RSkbmrcbJZ7WeMqNSIDuFZXD1XyZq+JiuK3czoJgImftcbTZXdS9A81uq+vHXj+Rr07WS9ccO
4zxQo9Uoud6I640Jn7vs6gzvLlecOrpt43JmUM2vFK70+5byDANzxF4hF6cKHlvL5vqq179q+K83
8oSpMuDwFUUShXrGh7mt0UHYXzc9ARFWv75CpZJ5aSE9XSudkrLGyCPJnyap2E4cKLokfUm1yaCZ
uLt8gAYHwsk6yGHLjHGgYWjRVgkkmXbLXCTbKuTDG6ZslTpjwOLl0RTpfU4Ywg6CiPVDuJ0kuPMD
QVDuQr8A8IP+PcyTdJgBfpsmDO4iWEjGGvtNRiZ7mOCfH4c9997bSZBe4DLgWTfoHsdyDsciIFa9
KutzUvNYQw19mo/rNpTDYDMEOhl78xgcOVorFwktSySiD1IIVuK5uURnZLYVXH8ykeoDsk/S2mmy
0z4aXatal5rwtleM22RQydIgKyOrZXlnJMZ9GiY/NLVSn88bdqRXRQSpZEtMfm01PKaghKnZmKyZ
K7teo2fQ8BHYjTCn6BoKeWO20uw1CXRG5ZssXKD8qwURwuc7dfwZkCn4npROTxt0CHaIYqC5yPI4
oHvnEo03nJR6n6aGwvxeZH6LLnWjaAHE4X4a9+BZWMtNMnYZ5rEjWtC8GC2mqQ4Wp6dotjoydlVF
HUi48VGkFpEO2U1eo5ZeOFeBuz9ro7FPUgZvU3qumYbzAiQNfyLpYSKSUpq8YMjINAbnwV/36xq2
LId+llLf6JeHSUJpyeY12SQx3etWgUJcK9WNnOa0NoVEWrW5LuBuDlAzJtmNZq+kspTrMK8ZZ6Bk
seqjTq80E5LvSaSnO1r1zcQ8ACFW/haPlraV8zXMPcvchYm91AqHWTHhonfCA43+h00dMH+ppBfE
lxUOGh8t9rtIdW0nMhrKfIlfQnZF923Fy25raPBql9NwpmaIs/CBQiBRjt2cj3TFo4d2qQQQ01zx
sMY7RZVfiIk7GuyJh7aLjtP6QZMSX98QbDAR0A3xWf40anPxjO6psJA3ZrnxyOjnSVNbaRMhWPDJ
1T6OBq0Qa83jod18qkMzYLAggFRNpIR6zti1kSRvi0A6ZglXM0jjxAiLntlMz+BAjZ1AvqNpZh42
BsuFgEXvcWjIkQZVPvfjNsWFSjOfSAcE6ESSJCs7RL8niJzzZwBILoZwRyT9qNOKa1ui9bK8arB4
A+1mdH6XBsd+FnoSHRpQ90xNRDKkwPyqhTtDZNZH+KVkaw6OKHVIfxn15JZiEc39LVjdlyJHJxn+
LvTXMmNjjBwdYVQY7GZEwnQNQxvdHhzRaKSBpRk0j/WZ/IzxRsoV2UGnvDHAsNtspGveLJFFJdib
QvNGGvwPCB2mhHYWFkdhFrUbYL3PRfJJpRrRvEPoiYu1X5CdkOdHyVbdzrGi2ItF10oVvClvq0ur
coAYy0ON0oF6iTSPUC0OffxW9h1n2kgi1KK/gFgdaQ8oXtfO8I/TEO1gRgQJphOxKmePxBDo5BHI
e0SKkhvQZmnQYJIY4jbyC7Hpg5ukyqPayR8xWOFNTZ65HS3lU5HTKpd6VL2xFB3QJJZeN6HDSOkm
FrN0YUJfN7MXBpxzVa9eAuTEBEwNN3mZXlK1R/GSLGvgBZsfwHxelMwIlOPiHXCCPVSaTkeqWRyF
yYkj1fcGjRGEsnbbIdXWYbWh1XhMgZo5cbWFijS4piHci2LQPUSq/FzO1muRVhNdtwhXDUt6G+kn
VK8/YQJIeh6Z3QMQXgs0BD2kvTh5xA4qAR+MsgH5lJGx92jnaN8SLUAeQCrs+pG+sTWjjiGuMHYE
yBv2KFmhzYUNUWosfLRC62tB4FYSSJFkJQsYk6RuzAZ+NHoE9h+fnOwQY9A/qQUU1EiUKa5RRRry
WckPg8SZViePNfWZrTcVHCKRYUUbSk+k+cQ+NfNuMStSG7UdQThrAy8F+Fc2kNKWzh8R2BTzuZWh
smSIdUUF4rjeHBeqO96I9KGulB+5WbZM1nj+xvg6GiTXAa7pd3mdHaNLit60Hw+6VjABqnXeBsgi
NFiq+hgIMNuF7E1MSdUV4u6ZIYKGflw+JzQHd0kpHGoNnZO6il8UhBtZ1p0nEsRsLvAoQXPAVcum
AlYLG0EmIjHzmibSnc4oIO8UCpPBuvSGzPrsgpJ3Zqn0Y5gseJw5oVp6RIHQIDxviLWoKAe0ilOE
60Sr0+otuF7amhxKUEaoQee+pQbCz2LqpjsWwMkpyzkKEadkxhvdzU8cEY2H09Oexp0hWeIF2wnj
oAx5x7pJDJXPeO4O6VyufOEavGS+00VmRKTjbswvw5cKbFpZYQDXT9aWEclIOcLkSCRCQk7embAB
OO+62aZ7r7mqkDw0JUFSGqLfgchcGy2U5RSc0m63zICzqwLvdJH2CPCmi2pAqcgbtNn1NKFnYwIZ
Qa7JW6hHaRKxqCJX9LTZjjvTWZgb7cPG8DKDoEWyF/dwI1S3nvItu9+Xmoh09oJ6glZbOsYMOMes
eFc/Ey1TTnI1vAo98uyGSIsd6DCi0Ax9gyRBt6OiLTcaYfAwW9of1hjoxCgFybEYDl3IdGFizfCl
gc5rtPQbM7c+SlpUxsIoOBmR5RvmiVmuDmSM1mE5qHh6/W4NHgzomsI//+eNsW6DkzWq8C8/+/2t
sKw5h5RjIZBw+EpXjEZxTVD8hdW4GvvoItQOI5zKma85ilzZyr2yWgn/9P+bNXwxJ4Wxuv759f/8
6ctfd7eiOsq1maCvwY5XqIip9Gf0R1iX/sXxuP7t72/j65P4/Xh/uuvrf/r93389HvkF4iYkRM6b
1pDK6x+OqyM9XB9h1BKUDdeHltaIy3wRoZiE8qO4KLFPRnOBBqn7pCk2b4E1pn5dmuW2YHe9qRL9
U5+JtBueY4RD+1yJcfNF5Qng9J7sptdkGee3aJXmRYZxY8q9thVkbAUUS4xdRovd0F+/LOq83dcm
BU7Xo9peS5UrG+Z6k5ikFmHP4HNEdWBJJHXwZSRbNWOe9ctWNJJ9jvciGNRdmR/++vvr/RkFHetf
95Ktj3b9T9cbXU7+eU+/friSJSId5kzFNfj3//v9tH7d1+/v/+7//N3PVKEzd0br12sDXVs5DyOt
xtX1pbjXb6P1OG3/9dvrV9efXX97/fZ6c72D39/+3d/+3V1BRR3Zt/FZNOtwhEEbfSXmBiGvlh7g
+v3f/lCpGmqO378v1z+Kf//R9fvrr/Wa6qc3d4Blx33Tc0gzr+bLoDTmP768/up6o8UuLTJh9/vP
//IQ129JP1L+vwrtu+jibv5fVGggKS2IkP9nFdqp/x7e/2v7nlOqxM2/adH++Ns/tGiG+A+KW1PS
KYNWYdsflEtD/oemgZwlfxUWNuBTFGD/pFxq/1BgT5IDQfNYVclF+pcOTZX/oVtYWyx0CBJcSlH5
f9GhacpfVWiGwT0heDOpjkyUb/z+T+BV5AZTWJvGsl0dB2msH+HabUjVER7rm2xr6NgcvdrYB/IG
J3N/6bhchZfuCWQj7kMknkBqJ4JPhOeuOvSBD3eeKxEpGdqaQ7a1EneNqsS0/Qhwvl7H9PcEb7my
V7xTe6PKJ6EuD9zoET3EwXKNnUW58usA/pz+O/wu/waM/B98YXN9jSizLQ3VH//8BS7LZQZwRG4u
UDCMp16S7qMetKWp3Caj+tk3/Y8gsJ+q0vhVi6X7Px0Sf/PgqrW+g/+m8+PRVT4pQ1NFQ8Qb++/v
MA3lqU5ChWSSR2s8iD/lfXOGdie+dV7+E1GHUab9GA/qfYkf7RBZTvogeOYRbZfhLGcicNU7Cej6
DeOP9/y07NI7tibMqtnv3pEa1W7i0/xu0psjRvTBSHxS7Zj4fpZP0Y1yKxJJ8Q0HU98I1vKUfqek
8t6qr7jMUAuQPs/fHDsKUcMmstfu3+rH/JE2jKDsKE9J2zUsV1lsTH30j5aaesRub/Ib9Odf1AXK
livyKrIi6iO1Tbd5qE8S7e1D65t7xc3fykc8S9FncuHleNNz8bP4Ag1OLz4GW+yuKfKO99Dcjjf9
OUGg7iXf85aoBneZN5hXaFr8yId67RmDhxN2IgzRD+wXPRs9N/9oMceorrBr3gaT8n/TPBJiB2Rb
lgkMsxnclLb1GLR+hlrhdjGc8BjqTmNeyrv0O1RhZtrCsbxo/nIPaK54zscLCiQG6rwd4c38QqaF
N6YOGYnaD7lGxlHXd4MEyG1TMP4mVNX0KObgukKvV0inUZGYvZALpijHRYIHKDHlu1NFDyencde8
sY//KG+Dc1ee5AfWaLoLQ7lFmRIRp3gf+8IJu/sp3NPYD2/1A1Ph2dXReypO9Z5xtUf+bkd35E/8
JBv6fD0ZEkjV7fGjIxpl8CKUlxRpTvAit5uK8KALnQTzoOKHHxkdO+j8NsVh8VUv2kCchXXEmE17
lb5oaAEoPS4vQJMsNz8HTvYWHeWjwqh811YuEXyI8tkvkM6U+MbNJNlF4hNt9byi7FXolG723dzh
6phOxBmpZ/FVZpJ5H+4YF+FfYr9Tys4IRPsy8E7gx+kcNjp1Z8vb5L3fUeud5Xupss3H8EM/9e2h
E+z4OXg07xZUQKcZK1vn4kBSdvopP487kVwd5ca4a9UNtupqW3yMXlE5ybbeZi+M+0i8JOfWSY7W
rUWgkl32vlE506Zzcs4OO/seTtiX+4OcXBKCK8/QX85t5uGGXDd1lIbpfnyBUmfckYeH0UWGG+lm
m+5d33IFZii/QbCwIEdz6Knfafuwt6MjfSmdrui4g62FmeCzceb1BZLjvTF2QwLqizfSlkY/Oc7b
oNqqht04zSlHzLOLECY6sGujR6VDs+kMwyYQnV53B8K5EG9+ZY/RBvzGKzPjzJfteTvdpiSW+ZTo
2i557N5mdztvo0eEPMIqM3TCswHyEJnvJXhvfwQUwYgzj8Owm5+JXtuoTOfuejSTKAd90msYpE3+
FDqtbJtnpX+07oZj9xrtE902Xud78Zlyx40QqN5L52b8XxZnLn//vjqakqzhSwfkT/PyKrj+8/VH
zhZTG3W53rYI9QqiIPHyPptx6/7fl+H/WITXh9Es2bBELnayLv77ItzQLu3FQKq3mkSSGw9hzROt
o+l7aRGOEvcMsLXmEv+v3cDfLP0y9P3/fHUoyU3k56phEv/CZfzPr04JkWVMVttu0ew9r448qri1
tz2FzFJ1RXiTNIZZVuYF1VMSWqorme+lgrRsbTcPBlM8tZovZYBqbTFlTrUMYEOv4QeMFfEm7afz
FDLxrk3yuiVlxhcsxrQ4Jtn0GplO3QI9FGVEe+omloxsAQlVqgdRyZJzsSj1jTrO5Dknxj7VPUq8
9kmuUCPqRoz9TewtqupS2KCUvUf8Q8QnlAMhnNewGeCx5WOnGf1DqLXy0coK0i4qLDSpQYNaDaud
1bU3ExHmPtG7hhOI1as1lLtQww6WUyBrn304UkHiXW3WfgCwOoFIpbLuGE6mkq+Iy87ApuXpa4Kj
ijFL0BHUEVnkVBYW2hGTKFuN4TYueAl87B3LgUlyZuvVjSQgKcFajgjqWa4IL6ENXblge376pktP
8gixIi7Fh5Rw9COSF9UuFp1EXlmG/aDRhjfnrVY3d3qG3hrljDfF+IpUEql5kuaPfImkgDW1iCaX
Qy6ww6wrXY2Jvi0Li+qrNckTE1WhIEOWUxLROHatcUxwYLuwR7nwGeoZ+T9SNkH9GK1JPZFFqGbM
jYPeyCgWZaK2O42cd/q7E/GgSil8WjLPrNCWiwbMmedLunz+1ZRqsNUqnevZQvNn6I4RVG+nK3Xw
H7H+1MdwHFQa1SMcc3ydbBIGLEBSo6KK0fUHbQkfxLU/nUonEQufMGu30vRVT9o9XWrFhzz9POnV
E8Pe9+hMGnK+aaf2foqKhyQIL3LcfhEFhfebA3hR+9TR2uf1a3XcSGNMEHKMgk5jfBdOqw9eFHiJ
qbqFKDoWAL21BbOlrBIEIwPbyJNEcZokPEWV9hjLy1EQREzR1hoiKO9Lulq+gEB228A3TgYoB0oq
wkXuxyea6I5oItufqtD0hOkb/61LrOBlquSvwJj341w0LHx0y8TUF9J+JsULQkTU67c0UkIbmXLW
nQY+gTlgvsC7ky1Haa7cCkVgPz5USL67KuJ5UOj2GSMqUqTIv1o/MzGgCZx9WxlCVkzcNK3ocxmb
ZkETbtZb9VZHTJ5rlj2QoEZOKvbi2jXz3kEqZ4+TAaJ0R+MHxio8NOlNG+hANghn2HgV2ncC5WF6
WOhcKdPwaNKAwwcGqlX01Ir5B+7hdkHDxhZtmGL9kBuNfiBJU/XjPD/PkZbQSwgMxkTGetFoeuUm
EHqzt0PjtChuUoK31To1QPin0Y0vpHqHZ3veJjl6ijRQ8UeTH3co6uZeKMPAJ/0zRAKbNE6pRdI+
bBdpvwZfgQ4xW9cc5BAA+bBHzgKCnqkwtuVigzYdYU0Ze0YryPvrjT7L8j6LG/ZsstVFft2Zt0E3
IJoRNASPEhAKCv1qg7Yshbw5pntDf0/Slbp0/VFsPhcD0iZc5kAb1v+kRVb666tB/uSMSA6LVhDm
Gkqik9cqE2wwiHbUZSyfKIqCfdTL33UoC54sD/HmFhg5I6Dzcs+ok+0iW4Bqa7rtsYRmaMf+AN2D
g/dVfly28mtSbYifO2bH6Si9Z2SVHyDT65ZrgWi2WbvT1/mBc58xU+RMP40vbRDw5zfKyXy1y7sI
Tv6rwITtHL23N6o3wTO0CRv+yA9s2UUbGab8wmeEWu7QPkRbFeiDbdD0M89G5aN/YKXPVx4vb5Qj
wvFR3aZ1jJN4i/cbSnaYug1ofGi3JCshtDZ20h3KUmYkqt28IkmeDeYiNn9msEF0aEhqH+at+WXu
6u94eI2wBSYukUVqzx8OPyTGaE+YPVDjz6j5nSJl1+Ok+DtOlm88lRc28uGtaU9Phm/4CGV9oyFj
yoWwYt0pP9nbkvjIxj+WNyZjhl+3mxLRemLPXJu45OkuGLutVFOqeKuBdl+G+3U8KRLzmZwMlPea
r0sH8P2h7M3jdgKtz+5q3CjtQaJVygSBs607ENAsHoH/spZq6IyZGNBmrjewm1YXt2oLmxF9t4RB
1k3vatamQ74ZNzHTDgFBPgsC1xMHfftUu6vCtdqEz1nnEynO5vRk8szxR+5IcGhe5MpXANqMTjk7
UBgzQoIgiJ5lOMA7bo6gDcoWJoKtmfSNbd0dX3iPU86v2cfY2ShbZG2mfjOtAm0sNYhVNzPStM6O
N/FdybvF7vIbrrzSHJoPhIN8PDXtdKKYaPXa2dnS9ylIiHCrF/fjsJusV+HEEmadyGbWXyFaDFsO
i1zY8RavKQPhg3FSvxDEiohAMd5XKAtwWEk4yxzBvMClxpGcnMz4oH8xhbtbngLiyu32lVl/Xdx3
F4gJPHb4xtb3pbipdsMXNVlBXtO34sUn/Zi/9+TeETH7PD7GDHp0xzpx2jA6K7cmcZuEBTxWXvOA
0KnobPOVM0D5yCnWEpeAHeynFmFMHOCPK8je1U7po8ZWdXFXAVyysZCfuc3zYNjhuK14/nuer9gf
ZXRPbLt5q0k8JavRvoCyqGumEn79SHzXHO54mdz1QDqe9AK0CfS+ad6EmhunmyR1eBMNCslT2jja
jVRvjANTQSpQk7qGT8rjPsjO4wMiLCF46tOncPFzWtGpn/UH4UPFIXMfStt+wQbu12zEThZp4Rsk
lfl0nHbDTQq6PvQ4cplKCnbtN4c+9aZ9t0+PSeiys8m+ZstJXrBqZTcB4R8G4gZE2rYI+PCD4V9A
NWeT/VyGtvHCcTUDTSXbpncamLBbHKwf/UeyUek2U5lH22KyDdNNXzK/Y5pzXAuwcTM9MVxJz50f
4LcYMXQxBbIFBnyEQJnOaHKIOKG+QUK4+i3c5Whx1FCi0hfYZG8NCVqjM2lOdEdFDpk1vQwos2zr
YlpO/1yyw5l8pky71pFeJE/2CYr0aea85iDxuHzssmPsKY8FfYWNcXMAP7w8jPlmusWhXd9md9Qz
r52XrEw8IpdZxkK3ci0W7i9CfMJtfgLs/zK8QKF64zXcUemaxTbaDz7BnyHzuJssd5eNtYMvMp1D
yZkbRzT+h70zWW4c27Lsr6TlHGG46GFWWQMS7BuJItVOYJJcQt8DF83X14JeRZq/eGUZWfOcyNxd
4R4UCeCeZu+11+Cl1LP/AMKmXRI0TQvYe7Tl7UNzp7xWB/PKfLt9cUiNWLyFO6RiDFIoEy7+QDga
zfZykFfcjc5m4qG/c9fuh7bKnjhC2/scu/NxWBfn4Fx/TjidbLqrBK/LnYJVjHLrsfzoPPPEE9a4
6efoMTkEW0PbEzFtjCt0BhqrKFgQybFsd6V6b12Mk30tnkiDo8CEAEiOLkv82NzWv2gNQgYq9U68
2MhF72jpzpwwjELoEaOPFh2GtnCD1bzZQwraARBYZplX+nve98wDd3CY1VUkN7wIfcXWOrlzzma7
rNEaKhs5eyC3g1jzOfnhmp+lSC7qcGQBRUo6TSr+f79b5yfGKn1BsXCkqxS/muqDqsKtvKI9Gpfw
piAQWYi1c9E27hVWQIWCA7CEuiSow4iW6GO6Rb0LkSsSd3GMAOWtHGST5xpZunGuAOxxV35LIGc7
LrvgefrMzj+POWMV7LM3pius88RbFmwpi9wVCt0NDNRLEO118cG+NnYuQX+K3gAg9OlhQmAFpag9
OGVHxXvi4T+LlUiZ62+d4EpXvtH1bBx7VcT3PH/ckVBT95bs5XVchZ/iGdEwHUF/Sl+ZQOgv4o4B
iNQX4i7dTevqgs2bpN/sErxxLvEw0PV3V667k7wrHqJmYX62ILSW2TMhIA5GP9YuvAEwYjjKeD5C
bOAcJh0vfRzKx8ChCl8m5sadvfcg59aCp91r/Nbay+SO7J/xMrz4PqE0TMOW7U7nio0B8KEbWE3d
wn8LiAdC+ihW5Uf1WLwV/tF4KqOH+N4pD8hazG38Oheeyjp6H2BVge+PPID4WAqANW8nDopnscVC
vyGUPCOFcVlt1U27oz3tTpguwnpTaevuyyEgB3Of6QXVYtYIvTpXdTr713xrr/zX7gtmTEkVcJtX
rykiC48bJTirq+wRWLl/X1yQ1z+UR0zAyTtSzepbX3dvJfON73GfvWv6BSlPQ1M38bYjXEScTRF+
5cyLLgDH7qW6MaNduycV/s3ovOqRpzpIj5x/ldnYGUrWFUkbp4i+dZ5gsgTY7+4YKL3ra/WL3whz
0wdQRFDBeMawwfVF+Cx4I/8GWjQ/mA9wJMwQHfIl+8I96chV9mWCFEsuk3tIxFpZOTlIunOwKOW9
tHY+x+KovmHCpVX4kBPKX3A2RvAyWRk+QQ4oY1U0cxT9IqKx7Q2edL22TGBFpZRAVVTTqK9sknCa
2GesJtCMnkYa9BfkW/6p1r+b+rMOvfqen2nkjJJLfxd8UcPkdzVFwoWwFj9Az7Qs9na7wvPkJsvy
Ne6ocRfGl8/HSIJqQvuxgF9C5kC0CG/yKH/Zn/2bby1gL04f1RddI67Eol763421HjhoQLE4e2bJ
5nMwLDizZoPpxt5Pp9HLjtkmo7r0emvRnxPKjLoE17jB7yCkVwIiXlTnaDWpi1GsjV/qjhIxwgy7
xOt5qrYM/Hi8VKvgnL7mu3gTDsvmo0OTwVjzVh2wO6T9gpPijlTIs+Mc1M3wJb+cM1elEiyzGzrg
U/7p3oK79oRWz/hwd9FTfYQixvy8esIbN+bfYrofTUTqJGYvEdzn6FLq9fBpO5uSNQXOB6Jm8Rdm
oDOHCH2/dAJtScShepg0g/d5qMwAWTRAMtNWD32QigOcS74h1PYks1bZqNCyVm3KaQu3Whx+vvz8
dz+/+vlrdh/wIE+ShodyJw7uEOFT//k2MIpy74/3adBu+ywOLw326sAcdE931EUU8pxpq8bwHLXW
UJPwfpU68r2stEDbDPi1Q2dpm/EdJE5u7AzKRgYN20PIcIncEKGIw2tzWya3RqZC5uMEmWzVXfg5
tMiWYJSFJkFvdSYQoM4id0rD8xkoNlmgo7pCyICkoVYZRrkmP7IfBit8D68iscJV1TX9VRB5FGV5
uka6yKPbpeBuWWx5lQ/Nn5DYa9Pojlf4zrsWGhxcSglET/fstA5mw6fmgb6rV31aMzTX/GytR0P4
FGF9xl+8RLuBLTdoAW3pfr2uzBlpl3MUFhB7HiqqI0cPgUyRBFkP5A0TME+71vQHo+NcL5OJQYrT
H/BdXRQfLp5UIVuGjf6Ktwx0AM+HuIO8m49MMtGAPJQsWp3SPtgcTsiiDhKih5jSlvqRCrkv/Esa
YXrSk2bfajnD+oH2Oeb510zmOk3WkGiAhdvFLiFJ0dbu21JNPc2YGIlrWK3GCN2SO1JUEIi1w3bz
GGYEVcWIJkPE5o0dHP1yeLGSXNvh7mVP1lr3fvyedjXiC1d84SaiLZMOqsAxBjrgR5y/yibujPTV
cGhW/IQoAgRIyKinFlCwj3Y8uGR5br4QptUohQpjuH0FfMJ4ufei2L9V5je4uxpsSvokQwQ2fZUM
zNTc7ypHctMMOMMVn8lJzmuA3rmC5rfqsa7S+k7P7OMlOlz81xUeqMknnb6mG3JgLYW9DLdEh66r
bnqsAMtsO+zlQGCIzQrATtJcIWKf/2eaRncqIIW6fsYEOjVh8LgrK2zXhnAV4oaJeG2Ia1RLxtOR
7m6mxABhQzoXrqBDNz33lfIs8/BscYZKd5bDyuK5JRPgH383i81v1SG8s+Rh3dO/M0+LbKRwQ+rc
pZZawUZTb61qvGC92nYE1ndLBQmiCvKQ4tolNa0PkdkEvIIZcdk8F2a/DzMaYpS/oPuK9jGviATJ
DZ1au3c/6oEse//DsCiNI9mBHqNgLjM2CPjvXOPVTcULiryGFpQFVguELenHYyG7dVDSMmghK5S4
igD+pulG1FmwewhNlkpECc30sgrqVUQz06gLrbIvWJCflLinbbJr6mn1NSn7j3jgpHFIqBld5kFZ
uzOjdl9rHd6pWCLRjR/xW84eKh4pqUq3HEI6AG0wrXA5jatq1NqtE1XWws0jay8FB4Ad3LoBgZCt
I/Wn4mklgGBFhSXYrZsGr6IS3Xy4u6YhAAEI0ExO20IO0RMYYiXnIvSTpS6ZWyiBnu/glhC4xQaR
R+RKHyEG1j5xazr7tqAr70BEXEggfhQVnABpjwA+G9KNRfvg9g0cCrV/xCgUo9MGDZGQQ74gGxCK
ULvEBMo6WbWDbQk2D1H4Ggr+Reet5erU8m2NW+yCyBPhXNI9xwVRqH7KLoZneHZ0qyedQCf6/vjV
bl3WVzHMYgNubxw4N9SYx8lqPF8zkrWTq5sCbN5iwOG4MhVlRIo5ancle0BFLeTaciOEuQRJoP4L
FkYyXGOHrCaRuu9VSudahNnjgF0pknxWuqvXQEqAEOP2PZeMGdrW/wotw9Nl9wy6+ycHKF5YaYyG
aGSxphoDxJa902APGyhky/ZVtQ7k1J3Za2xLu+ICaJsvd2BxnzWe2lQU+PmpGHVmM1lwWj4Ujomw
sLpiFTkPZb2RvcWmrcUontX1rxIn5ai+B0HGcZp3ysKJgHkpDRSQ0U5fE2WNN4i73QxPaQFRjl0C
BQ8tzvj6jl54JOySwh5N9zKXzEl1RTu2HVORWpl7Vad/iJycwiOOLmo9o7VNCFwVa9+hmLOy3Stu
2GxNHiQHa1Jum2ba4dbY+3GtYg4CExyr6cMg21ciXWZGDNQLdPk0y9REBFRdCkV5HyS85lC/w0V+
QDpx12OT4NPomsVEavBCAP5S7GGdIj5dGia/tSDObX2IdpDFEGBBjKKOSm2vcLPHYuj5o5KxWt3L
QxoGj6o9eE2BnbMxxabq0Yrbfc/0V2qbhqfZwnISxh1SP4tJeyJgxAL3QtzulO5NM5/eiZ8/iGBS
dtBvL5lDDZq25WM/aw87q70OOhNcv7cvgHqoxeHiMBfd6EaTeE6X0jexaw0M2ippm5sGhkVS6Z6P
3FbXwaCUDPr0FJRFJPIdgLaDdKKrws//FDE8T4rkJbGTkJMYGGLNQSZyeJu526s7Q6oH1QV+qekZ
I+RY5zmFQnYdljT2doNBq/WB8UQ47XZxTN9BWvNSDeJo7edS3iXEzsjYsT2rR4cdaGRNTr1Y6+x1
ljMTz4gQViMofzcSrAc9DMxlUSa7SUVFVzg7IyaoG5iMsgg7OLB5AX1/GrwexQZwcjjWk9YsG5XP
3/KntR7SlwEPtKCvKPcjGvudWZI2WTtwoTt8aRWxhpu41777SjLGTWEv3CTWArSn5DONMa1D050a
LYzY7IarCVb/6LTXJnOYa7b1jrTUbQothfm7iU2SI7ecul0EsD3hLVpGvn0sLV/xMOPB7ptVtdG1
GhvumMZ81obSBNiQvSa++kia+rgxQRy3kftsqwA6NDmAFuh9SLoNYUGB9QJ+jalDrHimgHNkZDny
RsMGApz260JoLyA0QfRazASceWZtaunDpCiHsJyuhGoSJ8lGygCSyW2cGf3NycG3BI74RepXfTJi
jOz5TPhAfrbGI/MAA6VI7Q9Li1Svya19kI3fcRGEaxSDDkA2a1kYxqobmK8JhYotMkJtaQH1rgbu
arvCglBxsllcEnhJMq8lE91L1iJLqqUmc9ACmnj01S44yo5GwUAdUfidJNYxuiYZtFgWNDNAEVVQ
xSo7kUggZvq873oDG42xZ64By+ek6VQGPNhOtkr4eOcStdDgxCP6FNuFvJP6WnE09vJhp28Alhj7
JuuN/c+v/vLbIcXtRFAo+MvkAy6QsxJ6ZWKcC3//8vNnTj26q0gN3oI5OuXnSyW5A3hgiVVWUrXh
THpVZ893Y+WfsJ2hGSQu1FdVgXY6+1/NUDLhC2cnuaCRnelX3iAVsKsWM82Uzi0o273ER7czmDqZ
aTcPcZH//3zpxvKiZDqybFex9k08Al/RzMLea6Fu/eNLDihx3766YrD3yn9+iZAXwHKudnFDPFg6
f8k00sHMCm+abaoPWQ8kaqmb+T2GC20jOzM5plVibH623f8Dq/tbmaAQ/w2Z4P6rbr7G33l1mv7z
F//UCOp/uKpmIRUDEG66uv2bTtBEJ8ifOyxCyXPhG3+qBAWB10SmO9qsbLB1g4DqP2l1zh/QZ21V
5TuqAcnO+v9RCQrNnrOuf1exuSqqctMRcOr4Jg/Zf1YyaFVNkGpn1ttmgI8ejpAm2oY7y2XBFdc1
tqeAWi+vdZIpM0aCNaAYhRUkdyfyncSvboHbPnRBBbejjZNj3kA4j3pKy4RMssXgNIzB0yJeNwOY
Tqez3oxs8A+wM891MZhrgil0sDLWTqhNsqtcixXMS9xn9cEFk7soMkh1RdZFcBpltjY6N/N0bV6J
RPp4rd59EX/U+KSRDWk8axn5Y5npj0WdPGk0mMtecQnwbKTvUdyWPLMULPK9wlwMQpmTt+3ZkenN
KZmEmLLZ0IE2u4BoZ0VVn9B3KityxFB2D+N3BMJSBqw0Ok5whB5Ldvz71mAXRWxtswmG7E5Grn/r
cuNT6eO3SndnZ4kj7yvYmmVF9m6b8kBWgJV2I2vPhANA1aJ4eapnlo6mx6e4ViKvUQE0O80MJB9Q
TowwacBu57d4Eva6MhKM4RSZvlERrxvE2aYO+sexq7ET9hvHB+ip9fzLpcXchTxTxJxzgGsBtF4q
wUtQMvfm9Iedw5YgtG9FFY/YKgAy8/Dfs2NR8hD8TVmT4oDhGKQBuXjF1LKY92+mYEep9GgX885c
xgR5L5QahUaIrFm6bHNy3kSvlgyHMV1hEqGqJd8kXsAcW4JK2La9wS8qKv6mbYHZcJIXMTQ/e8jW
djkbwP3kkOrWK9bQfKPry6Jvi4cCZvBCyaS+bGrZwprlFMpUVv3z3+gtW4HFCvEYYyjeldlGng3A
ddBZkHg8blWNtwPwj7tsBgQm0iCavH5SlYEPheOJMDZP1zHtDq6BZ2d6ykNk3iacbydmsDuNdn1t
zWjRR/5JTDY5L0l77HtRrI1R673RRFegC1r2JOn3WjKsFNQxm1Hy9srsUbOHB7euLfIaSnYAyX50
gF5A3mvhYnFrlFx0oBaOJNhFK93fJhOMo87cF+H0pA1cavUMVHOrAcqM5i995COTs2+JhVkFU7XT
Q9aMg+uQMp5Na9owFv3U77jlPa2A3W13NQY8XbnD7gxF8K4wHPtAPjeQ2DY96+Y0IOxgXDBQNeOm
xMDSR1zzsv+wrJcyFvLaKc+mQHrKhzqBu1H4UIHTwqh2jrQ56SqZwpeOYmev98AFa6AaxOBCgcq0
YhPGWvFU2cnaBk+7IRAbwzARFUurwlpViPoacCkcHTRELLsdAAVxTWYCW/1ayI2VtZei7rSNT84S
ilCSZOysnU5pmjgYE1QP7VdJWCcLK30AvZAkm8Iv9I3L3qEvuXiylSHJfFA0MW3rrDwqWHcAMzqA
sgaGz1kd4bOwMAZDs0JVgrrsTbTmpdZ5kER1eqVwCY68FHsZ3DNaBFPo5M3VwaYK4tNdClumK78j
39fhI6Ux676sgpondmhge5P/DBiJuU4UCzE1a6qJ7i4NUkruAUqhn4aoNeHgorphOyMk4mqjvAw2
+t0hJ41DZulHRJjGMhvjX0WAlNAIqltClg42SKZZ04xmj+uemfSUdrN1l4lLDgHTZPwJ7mhrfAcO
ygy/53N23GmLf3o/2ewIzAgj79jOClQ7pAG25ZW8bObyRH6tZG3oXlo4T4rVc4k6Yrok+arvla9E
TR6DCU2WUOROz9g5h5hBwb1sgqr4AsIG+CI3D5rKUD2MPpQhw88dplvmk9rOgjIGuyT5qBtlFfXB
upeR7qlgprmgiV83S26gWkvucLWzLgwhzMkhQ3vVOWuA4gew2dnKmv8jaPPMl/J8C9qMAhpD/iaB
G0ATypiAuKZVvMXNnr9pOh1GQC25GGAo4QHNbs4sO+v1EaENl0JerJRd7jPxqCKEo7VddacEkoGT
0d33vY9Qoih9KA92BFG/j5ege5BXR8FXrJTbDkDdsoh+BaE8MZOQSyRN0lNEsWqcEUkuLl4G6lHH
ct+YHVmUiwH2X0PJ2QIXwTlRUQFZuWmS1Op8RzZttVWAnppy67UpVetYEbICHJ5F6KD76hmhGk1j
1qxAJhCyaZFU40cEyna6TNeZ1lb32siqJU+VbVCXF4Ro5Z0tlegI2WUTNpnOlKlpPZd47qFT5Q7M
vnJ0AgBQok4udVOiVuJUUQqlQhum+BfZjmdXj9mo2hGJppHzayC1I1A0/zS24bCpOu170mLz6Gf8
ELnGUFOLqgYiAzPGKeHR1HJ7QnmkwYkifVU53aEphlc1cMd1MpnzZbDNwpZhJquSTObEAs3nVsdG
xo2bs8EUhdkn/91Y8ayjMlbQFoSFdQ4tAEP6gJzGDz847eUynv+5IZPXoX6XKjscmTCqceTAolqt
knVXD2JpF9ED/s1Z4oJfOag3lGb8wFH42FQ1drUW4VagKjQ38804IcuWJelEde/Dz0QQaDoBzDVj
2hpyQJSNOcIaxCspKe7GSt2z7bOqcOsnrVHsZe+iXxuDbDknw9FVq4Bp8fBO0XDucribwvI/HYPt
ERpHRo89ju68b9hnkTbm8n4imYjVLVO2h1ZxPEvvrvZgbwwLZmzbR+h3XPN90pwbxxAW0hYe7gjr
3usg/K8cPK/AkKSErq3QGJNJMKMEvjmYDSHGc4xZG2lmd85iAdUc6RQeSsLqsvpV11suDJ62iV8e
G5GM4G5rwt9H8UG2w3MBivdIpN3PUaaHebvX0OAoJQWS2Ve2Bwl3CSKW+YmqbXLd8vcixE/StyiG
wDoyeWJdGb82kVqhtWc73XbhzTWaMwLacN27Iz8Yb+7yRww2FUzi0tJ4LhUaoR4f8CJyTHM3OHc1
Y/FTIcz1GGrQ3sJlw0OO2oRhBw8GAO0aXIhyJzTPMtCIhqyBOAujJWg7YtSBkx6V0eID7fphqVqI
oJAx9zsORXTYRVTcgaoBmzaN7gNDhE9nMq5W6ct7Ycbruolho+XXokXWQ8fdsEWM+kPPZMztzGPB
2ZxxNj4gwmXxm7Qum+1U3xA8SKSAiwzdju5Lo4KSk0w8UQn/M+rS0yxW2DVs6iPDn1+xn0/XpDiO
Q6Neu2EfN4G8/Xzpy/hxHMb43NuNvBkD+n8OXLn1gypdWao2kULt4wypEcBHhI2ZAKuurVHmF0Xh
oC/QY6IfhRGsR7wRVU46Sdma+EVUDm3Tv3EkFmfD99V1IMNqxbTavqmBRlKTYYOPj0kcyqeWkB9f
w11STa/WYLorkY/Kqul68TBn7rpZBoPQHBE0JMlazUWDzG7+IzfEV9Cr+WFkeGGGrXFLAm6Opirk
tghzZhd9BXWXAexKTzuW02E7PAqF21ekRCiZhMVRhxuf5hiyv+75cDUcBWX12ZSu6WmDlp9ytUSz
W1oREiVtX5uLGGUmUp09AB1UfFD4lr2K5T9ATy1nrqOK3rKYVgqf2+IIwsR5EGKCN2LJxzRljVLo
9Yg5HuawZlxGO7mzOwY9yqTsy56UjpxATaBnAAmmvr3hByN6Dq21NUQ2UVM7KyeKC4K0S8FPsIqf
R09pMNZIRljdZkoVbjniojWKZ9hfhXjuVZa8YV9tWLkxne4KtkhE5yn6PDOT2rbVNvWEOSAAPxx3
7A/cQ06I2sCptRNu/tgvFJggDBgBA27NzkLEwDskKBe2OUuDMw3HJWdilQmbQ8+VoGs47JiYM4Rm
NR6Xnb0OI8cAU8MosZX2LRtYCvYRCWVTW8wsu2BmCY37ShMfWKGRhRstJhK9IUfaMg4d902bO4xw
86lck2hhkP5WkTrBjCd+iTpW5HXRzeCBloVxpCqLwWJtO3StF/cjeaeD/BW/NdaUXahFUKlwMRNU
dTRBDZku4S8sSb12rlCkUh5rzb7lmVvdVVO+MUPzg+IctTU+eT7qbp+4/UeTlPqFx82hroCCJBrI
ZwJfUC+KoD7STQ3CUql7NH0rFThaGWI+106+sxAN8mBxC1hVclVjbaOZ486hNlk4kH9xrjtfpsW9
odJNZs2geU2FplRhY5D1lyFSs+2gceuynYpmYK7xEpgGzpuo2UjLKry2QfcTjBOBE+AozTy+Irl9
cUo+kSxJIOISe6Y7s7RMBoT4DZSLMr36hTwqtf/mWDQr0dBcZe4TrDK2vwLOXUzlDlgrHDPSRmNa
0aAmJQOqaShREYdhQkaR/QZ5hi4Wz8CcPzytTANPEpmaHvSWfum0iYXCjy5CTR0VBnhd8tMFrGm0
uDtGk/SCXsEY76zTINAfKmoTjkGka71DLRtE32VQrLVmkpsq8stFxSqqDH/Zdm9u2hSNXupowza2
DLm1ecXoQzm6/SSEB9Lm6mI5YJYmgYL2trDtFQ7pDOqg/5jMNgOZ1LthQroRJb17qIeYb4UlFaUy
3uTkbHysD95sRtn6RHX1pYtKJiiPlsjau74wXmE5Lqwo1M4Gu55tUgR3JO3hg2raE5NNJLzWaHuG
QZZX69q4kSbrDql8xIVSvFMefCYwINg7LULX2toDaV5s/A+q3dyCOXyJEo54ix/VSNK1pKIIbnlD
eTJzU9n03FwIEHhcRFrIiZ/hSTFqXAlxJZAqCh6SDSt0JUBonMPi2YgEybwlZl6xzdh00rRTQ/T3
0aw/LLtrD0bYnfQKrlmM1yfXrPCcax2iWSOrdm7E86GrIFh0fTd4jJb6pe1TUjuVQpweVV7SnrBl
nELOox1XpM8VKsBOgFO1hbUjNRKvBTAlEPlIbIPOfRSGDpvBVL7yuPyYlCHZ8QC2lhp3rBdKqrC+
jbRlF+NOz2A8mNUnJI4YW1mXb1lLMffHcaiUvDhoq5uisdhQdR1zf/rUiYVdMOEsy4W7H1yUqWav
z7h/jvKgo2o0fEM/5AYppxqULgJ2XskygpYJCLMuijXcNM15gERhbQ0V1HRaI64uwwFGBHLCriAS
TU5Ni2yHOnsK6v0gV2WFvmBsDmnCo5wqTKgMCgNY5EQCyL5FIkaDlzYsqF2EEgDx2Ng24sQwV1zO
cxArjesTJ9e3hGdNZJR7qXSLHSwuMya1ZKFBv/Z0kOXegJ6xKVwddiEgC0U1rlmNusc2KMknNRQE
JDynoapuunbYCMEErW5ZbKrTl6EhFI6s6M2nAM+V3N1QjrzLFjWNqXOwX+LCx0+A9dbJkUHpoJ9R
yzo8NSbjU9KHd3FXr3SrbJZq+GGITCw0Z1A8AqTAj6J4WOlNtJ5aSkNav1WRBdladnez7YckvIOV
DvFWUAp5sdFgyxPm/TQgBYvZdC/DKn6KGnqZjtKAwKUESWLCXqCw3xCl1K/JXW6oyAsLdE6pxax6
Uj7DlrFUE7wBZw5Ah/ObXCk80aMUc/Xp3iYS1ZPoD3BD8ITWLJoDqCRIrFmdxIyzVvMUPx9Mg6wp
fgIxUTTpjcreSVFWQQpzG/TTUlMZxYBOBmbYuuQ/sG5gvsYYrfRvozkZS7Qbzz9dXFyhBCb4CFzO
uJmCEVUnoneD9/mnlXAan3+VijGsHttaHdbkx7irPhj24XTpSQADS9MBisaXNMIeyhp2pkEMGJRq
ot4YrbUgq4HZDsyWzVT5B9ozk2Q3bt+KqnCeoalTrQMM55ax83JLOA+KWI7+VVP1gvWlJXdNa3zE
iqS979U96CDJGqaApJPt7PSqCPOlhjaBIJaWOK8wOFiw1+dRJenHaFzJ/NhOmXV120TxSMxjV5xW
YhsY1W107ODQxdm9P0JdSMNZ1NlkpReV/l1K43SSxZhvyN357NMu3PtNejW6McVXGV9aC0sve/Jj
3aACa2m8V0xJsLMMDF3cJBwf4GA8dxUpDHOrkTbloYGgcygshLdjUfXrTnRE/ZTpMszQYBvlcI0m
Z8WK6LOJ3fwYAIGrHWEe/meH8d9DHQgLa+J/mhu99/b93/4BSTi/Z1//8e//QB28Mg7/ywZj/mt/
bjDEH44pNAejo7Bd62dR8SfpwP3DtlToByCgyD+wZgjCnzsM8w9idhwTwrMtdMeyscf/3x2Gof5h
uC7LEKFjofxZifzv//VPrv/mL7//t7zL7osob5v/+Hcxey1/32BA/NIN22S7wlKEhe9fNhhCWhXH
ENu3UQ3SO6mm7YMPnjemg+9B+3qT8Cd21mRGBP63aYEJnlIERL+9bf8PT6j46x5lfhWOK1TeJt6L
H+bD745QyTKb0S1b+jx1q3Vp+lfpZqdJjuJsTjpj/Kw+1QBPuXsQTQkeW2b7PQ5lCLAKQQZ88fpv
HLga26q/vjGGamiardqG5iI1/OfVTq3oml06GA40yj5SEZUWLDksEjqbX1kbq/fp0G2romkZtAcf
hmkXy860LE84ZBeayoMPemnV5X23IYgJ2z5Jewt7jt3MVQ0ZP7OSTalX82SlBdhU+qZX2PVW6Ztt
rwl/rwTD49+8yaQ0/fUnYlvF1eZwQTnC+AvUolLUhsl+ne9Ud1IPuj0IZo2YBssIS03J/F7z62jT
JIO2FaWxoZAij29pFW1JOns+86e0u1xznn1NdVd/89q41P/ltXGh6wbgD26S+Xr//QJom5ZprGNn
O5DFD36PN4iYxR2t9bgJVBeGlsvzetQrdNsd+1xTwyBHMkZqoZjV/WS6y5S7QOWc+5vX9S8XpiW4
CXlVBlRuPqj5Pf0NBBKz6Cg1Nj5bg/XanBOhqzyMTQXHaCnyY2u2C4JgXQh/+P+1oH8qMywBRV4N
YAwnccrQZP/XL8n8F9M26+nZrQ0Ghc9Sc+aX/NtLQgKmToE/yK0OOI+odl85WDXuGgSJOI6j+pr6
p0TTgwtqnPgGsXk1mqwjJwN2e1bLAWcmocm5UdChS2Zc0ESNPdhghMGT+lz3FHDSh8imp9g90QYt
zcS4WQzAj5bkMCVqJBcx6I2BgKt5pDQPl6aSxL9oYNzoDDpY0PGj6HK5dBR3IIq0OLJaBGpfNjtT
L17DeWLG4B4cBEM0XWGE1dfKuiCx5lznHmEW31FcaSuVWaU32Pin7Z+p3Dyfs1zCvieXMUOfz5xE
xnj/9durGSyB/3It2qYQ/Dn3vcr2ed4f//4G0xU7bAbbbquhzLC0rDjrgX+ochcsK2PeXVwh+Uoq
dpMDEbNIkKbDBPX6Pg7ze6XDosHgAB0RjoaDK+uvOrORYVe8QWP3qw8x+TFT9w8JGOYD/MnPsoqj
TRSNLu8vJgbL6D2WcuWr36K4Dh3s5oPWsJ3RgNxrxn3iaDd3DIGaN7Z6Vmq+/PwqcYNg31rdvXTR
+uuElKwaRYR3P1/S0D3TnBS7vhD+CpXzwW7yBz7G7pyCRNw2LexhaeTjJfTvEHB293mbiY2aTOI2
Nbgamzq8c2Pkg/3IioKLZ/KagCES4Wsm+7RNqZpEPCAvZVCGyC4MCqg2ebwzjCk5tW6ZnDTzY+zA
2EK+DU4alTs2/C7dccB5KjPpNTd3tFS1OtmGY2OQyo4R7JgIzDQWhvVzW6XRSSBCyrQAPW/8PCpN
t+VoA+4mpvGQ11Kc0RBqyjiekQDcO2aleLKsWblouXvsw6pmTId0JAUPvxBFKXYc7ExEVCTJvQG6
VjizATqMmmMXsXYHe7dXQmM4NmnJLqHTt+yP3pF3PYKwdfY/n5GVAgmuQqiUdk+aiq6rrxhuMQBX
8NMBdptHAifZ9yhnVC5QL5TUPnKq7tzKji526xwYnOvHUCTRxVf+D3tnthw3km3ZL0IZHKP7a8wz
Z1LUC4yaMM8zvv4uQHVbKWV1lvV7W5ohI4JkCBEAHO7n7L12hwowUsEq18ubWVEx0rRSPNFC8RiZ
ZUZdxtrBnfUvNrlOt1Jm441efI+8GoZ1m4wXA3CuxVS4fFBOGB2pv7E6KprPIbFUl3oQM5qordet
C9gytofT6GJCNEfu8pHmp1vZWUibhiS6UMGKLvWomwevD27x5Ho7JRrwprlgmJXDY9Rn2UmzRXg3
6AEcyQ4j+NTSusucKsFdyLIEm4d+7yFMDcMoPAI8/BiqcrxvqUTed036qogyn9oGu40YzEdLL7W7
EOvt8sy09GcqN3zJIsc6OLONi1qd7GQ6tr5ywfeyIU43PCpJT3B5OqlM/vxBbPM5mo4s8OW1IAp7
QpyImKGrOl2WXwZ7jkNAZtaWWBFJ/LferQu/9h+IAvUfkhliyUWCTnN+OpYMppUZDFcqDwgGeMki
lcpf9wJWNKUftKPB3jBi/wlFNh09wL9rBhjtcdnokX0KknG66fNvEC/bEnhMhquJlqs2nftlg5g+
g4U/fl2epaCTb3y8zcDE8TTWXYFDKUiels3Qee9ycrPdyKC9qln+enDVdLFy8ddUxK2epqEs7lXS
Y98ZVPPkY7vnBjtdtCJD7m+qV1D7LrIFzAsmVFKR+69wRt0DKmRQfXbUYFSrW/q72Hp1VWvwZ5Bs
tpMBScArCbimYxc63/owDl+akZNYB45kJfYr3A7cyXmKs9pCW9qWFjYIY/iaEK53X8GSdY3PMjVx
C60smr+vSDzPlgOKBtb2wSGwBWdDdxgbakW4LTZRq5Iz5evjwHWx1fDO03VIjshky23dN/Y2TO1L
W82BgG5V7WOL1bjvTqSRSHygquzHfZLG1PV7orY6qkVHvQh/GAxtO1X0FiMXC9kE6fymMiR+uz1t
E9ZWKNTSaoCRn6SfG5PoX4vB95BibyMpVd5yrQk2modLSe/SvV5EuDRG4yVqSMJj6CrvnQDZtt4/
e4OGfdRXEpvonLQi8gxUiQq2nvSvSRC2P79NsAoabPsKP5aBkzq2epKs3+y2be71xkEEj2Z/GZ+m
RJrPI+dyVX+SulY8cKe6pebUn2mFY0mSw5Pr9OG+tc8D6xASY3iVqbuzrcyBAKB++GzV1gRUtL61
Ro8ap2eQcKTcUPall1BQM7Si6RBIWR6EGaw73uDdT6YnB3LCJfRrygiZme9jjD760KutrkIN1cs6
AEywVoFIzxy/e+nT1Gl8994tECTHuueipY81uCPuwU5y2oZCrlumwvvMIyzCkh4ScWmOOyKaSyxI
Ph7egBjlShNfdC2rmK+2ICOjFDpGm5+jzsQpEzYB+e3i3ASyv1j+1hQZiOq2O2d5pL1NdOwVIIAe
HwEa/iQ+mGFxm+b2KAsyIhTKLNxZWnCa+hFKFBjKOZJGDt4zvGSsGLr9FPvjxmqpOXI6aq9+68tN
MOR71XYushV/upflQwVEmjV+COKiGAr+eejQaDG4sXbTWQ50MYKRZsDQi+ROT6VzUvAzQmTsIIf7
YzxHeRQyZQY+C/NHtBSXYJ4HpJAzGmD4jm/Zp6mGsaD7WZR/1SVASZ0+1sFsi2uZGPlNV9+DnmQf
z8OSCeznGNvV9xBLzLrUHfMIJP5OtKZ7sseJCDAnteeCT4+h2hwesQCJc+Za3I4lxfnJiMEUNEN1
X83Fny5zrA86f8V76AavXdzbJ7OuMEYD2IDPnJLXLEzzSHBPdWqJWYYFvJc1zhUZdvFRL51b2WHm
C2dDPFI0rUZiFTv3gugzJDkQRIocwRrl9calIu9GUQSRwauOy85rjV8/FK265n6hnfQyhDdGo23d
ELF6VWlM2SkVuwB6VldWDANdSMccBzizZZo3tEnLWYvXYGKw+GQEljZ3VhRgBrfC9DwEAyED1H+x
IhLJ3EJsU2Z5l1RddRgIcqq14ph3ZMd3w/fKzvJrn8t+M3nVj2JCndv73MAjm4xUJEQiKsHSYXo6
JLlpnripZVuLg7dWog5ZqhLdGsSui36OobD1hjeDIKZ1MPIRYnSAmxjNAK5izqb5PRrPA/UBbWTP
GXQ0W0DyaoqIvjP8Bn0T5d4+treD33Dv8ZXa9YlzIUNmS01IuyRzBPxU2bToanfLaWJsmgZFtvM9
scLpHo27EZIabzQInqoIUYc1ylNbtAjZQhntQ2oVq44eTq3Q9JFr2mrQIPyiKnGebtw8MJ8r8MIS
L2WKY+PNm0hmRcf9bLToQcKJaKseySC7g5tGwS6GbBy9tKP+o8KAsvJGN3qsKO62QL4/uk6bIKil
hE5qTQ42vcMK3HTFOaHl84wNAmdeCxlCNNHNqV3mpmYaHbRgiMEP87RtuwFfPkcclfY5aLhHdTbm
kjZNj7Gmtl3ZO1dJst65cOxulYyOB9APjzCdiPSTCLx7RIbdd9OtgTfrV1mB4TYA4ZCpkTlnsllt
BJRtu9U7cldYxi2vhH3vnKVBubCckKZHSYhpbPlJsfxVW5xJpsBHN1vakizsL1XrF5tWx6ScpQ2s
O3f06RiwTLIqg6ea900JAsv6vtB3oZ1+rliQnTs/9C/Lo2Xjorra9LoLGMfPNfIqdEs7qwgChdFZ
p+VXSGk6DSU+zGFSP9zGCNFfjzfNjsyToznGz02WcPTKrvQo1LsztoN4NKSqEfihPLmTU/iuI2bE
tXMTLOkerPKelAnnXrO5++Re8agnBrl2VHBWGiFMj8trLSFLNFQ7ua8Lk7ghXQNjMAbVI3GGNMTQ
1SzPEImLk0OgHnpAfugf7IyePqdxhhwuDbeOBJXNKWM+xA6u5zEO8bYRKgdhG05gRbXlWJq0ZgZH
DDe9by4Uz8snn3+D28ajK6RPtmCZHiyL3akqUV6kil8EvhESWeVRWj3tKR1kke4H4rGJhf4YOGJN
db6ErqOsXd7rrMAMf0tpql8Z7Xz5SIjqhXtguZFfJOPv2lY2HRZNuxM1SYPjRLJRP+UIQpfnboEg
Bd0QDCPsKBELpDNZvHJtpET21RTRTpbmP5qtrPaTSVGXPkt/6pjYoaOYTssG/HRLXO//eR6MwKkk
iKitwffMLXN0voeCyBZHHCiG08Er7QciqrqTy0VEugatzgm8TpoWasNfRGc38Kv9UJdQ5SfwiKH9
SdOxfSauTmzQ1B/RQETkGstk2/opJJvkU5U7X7xK989aUh10BewuTcNLh4aUA+s/6H10U1N4qwDC
OI3xzAzvEIkWgRW7OgqySZJUMESayaXhLgDETltF4/C5TAh4ohH6Rh9nJQilWUdR+OxkLL0q82gy
RyNKxFqDww65BNVX+g0f7uQeSPN5QVLbrrsJcIYzbZyMqE//OSggUHZNlO8R7bEClDj+e0wZou4P
kdU8MDl5C+Y7TGL1e0SGtY6lvSgPhiBwLDkaVXAfE+W9bzAc6QaQRzF3grweV0Qy+hfNGo+oRGhM
dye91j/y9pF5vrf1sLWspoFZjahccYyQcqztbjh0FgnHCcLBQ+JwTZUiPMPahrgh2++W5rY7x44/
hngqVmC13ozcaY4Z0jSPGTo+UedIqY3WA1mr1JRO7jxcLpvU3jhV4BxEpL7XE58zagE/m6i9ZaNv
Lct+cHDhrBrwLkaOelfLCokmRkcfiMwvNjU8ORFASUd71ODsg5HrXORYyZdBwSoo5/JOKtdlLF/J
adfIMpOYWOsBPAOWz5WNMwPtHqYUbp1IPlgO5an44fFVFz0hSBPQNzR7TASauPyI382oSO+LGTDn
g3bfzRXkjPzTbwwcdwxDwaowDfgDGvYd0mvLg5nmP3p7sLAt2USnDcp+9R3zpkrUrWGjqIA64pQl
gcX6KjBfHFVgGA0TEqlYAlsYZdeBwotokPSKgMBFtTfPvrLqc0ggxhuH5Kol3mtVduAGqvKDZhrm
Mqec9nVvo6LtEkxHAVQCYu0fWbTHZ4S/A6Yik4KZawY3LVEbmrPVrcH9tqsb7bVj+Mkg2p+jsZPb
ouD2Jb2i2hjChBZQecGhSTSaVjpSuVtbhPm+doviIQypGKI6SVv4+pbjuizKHSwngoDm3EsvXVJg
ZWxfSPjQL3pvFjQOG1SYWcmXaFRnq2yqc4GUeWMnVTn7TbujspvPGYWjFeqBU24MAUkFgvHL1u/M
RLj3AQVq8sTvZXTsLByMhQ7EYPJd6xwlCo6ZTnYkc6k9fqMHfYJ0SuY3xA2QEFIEYpV0CvFtj1w8
ee4pKh+0kJQNqtSQQcvwybXijTZ58sJRoxVvU0/ywEZvZUxJOcJ6SkKNc7Zirv6jO8QlLATYm8t9
Aw3kixpt88hE4ZLHPuCdmr1PrOhBOr33kkfZLi/GV9jFPcgXoyecEj+yDKp8PYVRRt8zfhAaqNZs
8AnKpnUrigl1QA8WtvbIbuGcxspd3hHcd4s17HtBxM/jkTltqHsey6Ly0NelsfYy2vXUJvomRoiX
Tz25XoMJpA07k0PS785zp5clbc6mdD2tl4e1CBG41/TGw6b4jCsNYqj+TObxTot7C3pYLUG/zQGO
QcGasnAt8Khf5JR8oUMnwSh46Fo6w5an5XmGZ2sIyDd1wjkXycA4WM2b5emyscSE5///+mMPRd5f
frsnCR4aWPAkDaIPCliSHemJcdmua0iKzhbbxS4dM9D7JUFr1fwLs/9qyrGkl+Q1VKpKNs1Mj182
XQS2YvwWsAY30ZoyWbt4SRseEw0mrHPXFnRr2rB7yJA8YmWUJ+wwyTop0o8xxaytmbXktG+1ExjG
OlUtK02NSJB4pic5Qb/zaVQ/eiViZ4L60p3o/Qd3X+Gjewrd7qXSJT7rOsxOum2np8FXJNrjdx/F
tDHBaffuU1vRViGn7k1HDfasAOE9T+6Me8Um3/VHLXcA1xLUdAvGkABhF8ZFnBcYdOCclF1CEkWg
H3zEthy4lkrGmB0ny9OoaDcpPpZBS08SrzDFVetpYOAqivik8ukbB9tlyNYIOelnepYRNfSAx09G
36hbH0zmPsGMw0IRtsHE3biqc1aAo7XpcklZl9wmKnZ+fmdH9VXmOZxQHBuKM3mj6Znit9CWEOEI
x67eGnKKPznEbZy9jGKDF9bZpqZfdomT7GaKXHstYDzsyCaUx6TxuwcF1XpuPzRfhxivOrEr3dRY
T64b5HsugYxIvSB7zTPvnGWR9tHCM1xbUnS3gei/G7doFkqI7wom4x9+QY2nBVfsDtZ75wcPDunB
39F4bTqgFCgtnLvEM7tLRgufGOLxUFq18yXNYB9ZDWovV6eQTiv8kQhEKoMtRV4W1LiJUewcDa1H
OZMiC0bnNyHfZugY0WNwb2lwHVOYzIseykM57Clx1CfCpaNVA57y5pcwbigmCDJWW+3iVpq/IR0P
SkiY/DDL+sCC0jkiT4W04GZ3sejEM8W2E2JibvGpGs82K7jRzIOnqiF9ZX6GkxPoWtq4t8YwBQy1
Caim1aKKG7PngDXCOmpZBfsVWJ5Idvne0huUOGOEJjLXHgb/OkY2QNMK85GugTuWhNTan7MBnxSw
LTEMOMtt3TgXJuhLVwnr2Ed4Dqqic699lV5JYg0vWOMT2oPDme5kfmTMvHYiah+M1PmIcQaBEEk3
ORXf+0iHtmwE3KTEIFel0z62NTfj2tdx48jpW12m3QEJEH51iquA4YJs5+g0cMm02UUVoh13COsr
Vv8eAWHLKgFKTR8jsUSe/x4EDVP0vhK3pSylbKKyi8F5FPpHaRKHm+U5t7BGfnKKuCAZNzDhVk7I
YQuSsAwQA95Q0fX0p9dwLLODMfZPHK1xlnWyBoq7CdV7C75RwuJTbmvsY1+fdoITjCEiAb4IxSOm
OowECMKLWb2pBhVtRxupHPX23CXNhTKnDXn73W3Tu4z004dgwvGcOX5z1VJsTBa3tKqvh709vo+q
v6lM6Rc/hoPI13saw+wTmOX+jKjwHBmRc8vG/s1HWgNeyLu4Afows3cg3Q60bOLRuVMFaKHYwK8/
+fXdRGnbd+nYWH2LGigvg3MTto+Tg8VM2t9KkzBfG5BW72tMtiMYZ7WZzSv1hsqkJpkfp9u2J+TS
cQjgHvrmq96PwXkiI2ZTd0N+QNhbzYFK+dBegxI2bAKxdKtN176U9t6ElLshLJlYgrlyUKeps/Ea
eLzKRwXl9tmxi2EMhBLhyhjzdViWdQtT6b5XL4AkUttr7kajq05jFz/5gxHeEKYb55jUQKe09O0w
KhvORpEjb1sLxSpSGYZz0GYT/MjCM6Cg17etvp9qlv+Uios3Rntm4XoEMS3KPpPoPYbhqTWt8OZo
9JqZJMHY1SsPFKbPTMil83Qf1AyHZtVoF9x7vKnh3/c2xYChmq7S8oAIIpbCTc0q0acrQQoj3x8T
W+cc5Hgi2ly9ADQAbGhUHjT+zHxxobsz8PBHqLNBW7WKEFJUqGcybL53JjFbIGRABrePaGvaT92o
f2ob7rBuhhA2EBxiK7EEMvApANaE2z6gPz+mtMZE5Jj73CV+utf17uageC+ABHtRY10mvyClYchf
LREFF+DPs5nMUCjpPRO3VO1zEmrxg+QtNqEcJsACkbfXg307+Zh13EPI+v9M0B1USzU655w5o9dQ
OIo7o9mzwi2vNtjfEymi+8zOxZXolFc9tYiANMxXWhUaxfO8rNFaM7UQFQ1fQ9bUlwzOPkMCAlZj
Dw4ZA8SceaA1NE1iCieeAOE6L04BC0Osjbu9FY4XwXTjYs4bIiA3Y+W3YOKYERY68LGWthShxTSb
i1A89ymYDsAD4UYrz1RS0zNgE7Gue+1H4mGIrFuveDZRSN9peMxs+b6o22ucsMSvUfHq4/dQ75qr
mwikyq13cHtAQ3jmPDKRuAEo1onNWNi3spzo56Gyhe+Qpuc0sdJzgM5snVWYy0tRZudBQ9eewZjU
IqZ8gT6bsWwHJafhh9+dqEyQxdvWyUGgC4j7NfVzOgci8taOG+MfcbixU241eLjkr4cx6WgeJYuV
UzNgsIPDKavpCsAHQ9Te+RT93Gi01obmd8eIulDVl151KNqaKLDOHuAGDgYGHu4vk+Gh97Oaor8F
thS7KKER32XNi2Hi5MkwTI10tGkxJZnZX33EfIohOa7du6qs6rtm3izDTsIVjA4lPrjDHU1L5upl
I7ObO7epLYyIV3uAkGcHBxkxwqO/TOififgumB+5IU40MrChjfbOAeU8vVHVbboq4TUvuzp5V18s
IoYl09hzhUFhW0xxcgwwysZdENBldVmBKriVVcJt0tL1rWZ5pGtkvnPtG4SPiDWvMUZ7VWekKPWw
pUo9wWThYY8zFUEoI2PzHmD7R0COOCvkVD21IrxmTaW/eyYs8KB3Mlih4r6tWfinaUuKAF8kJLwy
21tVjn1ATz73wgjQ5qlzkdnZ3DV3X1VGwFBanFzd9J+rRpzDfhjPvk0idBC5QBZM+RXOVbUfvbzf
aoFxDugbvSP320wOssOKKelNFL53tYbIZzrcbS0KKKeOqZ5wc/El7svdFKZ0D5iEZiTZM7fVKnqb
BpWdfWcaWI/KWj1HSCEVCRY9c9fLkFBP6HBUCFGhttfzO0r02zg2CtAs+nfbb+EmZPnBU/X4TAjs
mdLCc1iY4aFvKC4t58NyZmD03FtMObYFevCNAXr+mPgI8zm5OePr+MWqyKCSlDPIcraqBzAtGzw+
mF5NvEElpTL6UJ+7AL6t4L6xohlfXfxIPNMA1zcJtsltx9ptR2WLZR/tznUb1o+g0axjiZF4VqvH
qw7b+Wum7O9aPfFSksAgnBrozy2z1mwyJlhNDMI4glHZY5zc20PztUeWck2rWsfYW+bgtOlsVpGh
7VvNta9T7b4Ged48Z7qyroFpvMblg0P//8mJ7fBZVYIKdRYKDLEKmYDSq5PVF4VOWYCHy3MTWdPP
R/iOqtPyNBgtZFZhiG/IbrglhJE6mpYCNh7PUeLLJsv6Nxx8yWZAgmGpEFqiW9C51xP9fx/GtLWP
/Xil2Jzj3GBjzys1NS+7lkd6G3L3yBsK4FzyMBQhXJykTTGZcolLSOvPxyCkUKlWZmQjUUiOXghQ
I+vFvzdKhm68IvlKNKV+rM32W9yQMh5NI2+wRK41GvDC5ZGI8zm3xnmLXDsAXUnR7PTz4TA/DH2D
HXUZjYLaBgKVZcUJt22BfZXN8vTXxnaDcFvG9GqXALjlDZY3/PlWc8zb8mjO+ppcPz+kLMCmdRIn
c2ZD/7r8MF5eW94gXhLmll344w3jAnEWfIfXkhrpKXd6DsSSzfXz+fwiIZOQLhFlbLLORGmdgH2s
Oxb59O7y0/Lo11Mv0Jioko7xx+vL1//Ha7+e/vp7c4mI/vXOiW8n1A4yMlLmAxj8OorLc00rOBJh
7Z84+XUal6F18qzKOiV9AKy/sVMEGSre971UlA6fll8gxkAZdXEc3KGoz0oAZl/e150yzo7lIbaU
jM4wP1keiUDWWz1qvv56aXldzr+2PKqVrPcjgL1fb7e8/vM984HCn1Wgn1toJ1TwGhxwwE+WR8tm
+UEbsgJPYhJOw+JJ0fw8gvGngts5yc9ovCXfjnnRyvDN5Lgc5mA53X4dVmh/3XxRLVfSELbladl0
8yPLwZBUkta81fx+OJVFNpwMyvMU9Xj6a7O8lgYTK0MQBFHc4HxpkjTfLh/kF3UGjABY1LgakIvI
7AV+G1In9AIQgLLZZ1ZhAve2WBfMuNq5DqS1MaTcp/RxKwlIx1yGYks+a5LMF9rN+yjNBm7Rzg6P
xbc0DF5Elj2aMSXYftiOtPJXlM611eQLZAfjngmacZao3EMRg1JmhbeidUi2tHGXGpHcGWP8TSrW
OzTCX5ycfzBt5s4i17SW5W9yNI9dVltAOQN/X5vmFRMDS6USoZ6P3Jsq6KtR2neNEfnkxfs7aFEU
m0Pv4sVOcHLZwRXs6bH+Qi2OXjmN0RUCMJT5HBneEE0G0cLNuG08qv8YtqlugpVIkhRRSwyY1TGv
noVf12yvw9wbbhswFk50p7uKMKR6TuE9d01Jj7TFB163b1ZS3VMx2+MgErovcIHKr4X91iCuX+eN
OtZ+/JXRekMTkM/jh/tIk+i1yvEr2SorQJscbhqzclRy5Rf2i9G7H5oOJzQlvNnFFtrQZxmVq60M
Qb/Aq+MJqz4dnMBgscBtPATKG9ig+sIWlpnm6duWGtDV98LPZUh0e99i+xPGcMT8CPvXx/XF2tLz
7kNJPxEh/D7IYJ+4BewAwroSEijo5lCQAeSy6ymgWg1JA+hR4D7kJCt3icTHTwSIyTdXsxIj2607
aj5mafoKAfHjCf1zJd5zZ09q5AzaZYpPjvkOOspD2NwymHLbPMWHrVrMusxrNg0sAda0SS0JmgbZ
2aIEX1mm2HuIbTA1lWAGLKqShhFeVWU+jY2h1p4D2QNtxCMlqiufvV4VY4iiGMfRzgV3MlRKrCIb
41jhZK9cnT9EQ0IrddKopsHNBP9o+ZxcglBrbyKsqTaD/dSFM9JR/8ICAqfA0RDVhnM72jA/xGZG
gWvAYVG8jQ0I3SIPwUL1IyY6fYNC0ttiHQMinIrH0bW/eSBsYD8WMRlYFREZq7bSja1npCNNlNTb
V4N1sGa7qT4bT/XZgtrMZlRjtqXiOBm3zJJxOM+m1Wq2r0azkdWaLa0D3tZ0NrliHkINMBtfp8UC
ixd2mk2xy0sYNVbVbJjVZ+usPWCirXHTGrOtFuanS3w8VttoNt1Os/3Wn424Wosf0ZzNufQVEXTi
1x1m466aLbz5bObFQQPbeDb4WrPV1+MT1LP515ptwAG2oXw2BmsjrkpqONNOzbbhcjYQm7TRqExg
Kh5mezEsvhduFN3zsmmG0zBbkaGEh7M1OcKjTMieYo2FbdmdDcwRTmYtmr4nYdhiCu/D+9DU5KoH
BVt4BmNVog6uC6TSqzXA+oF7CizzktOYlZ3dncvJpkfQACdM3UezMd3HQYS7MZm6e701nsqs+hro
qeJHI7Xq0czuHKshJk8X/VGKGIOVVyG2yQXEzhR6caqqfW7VEPtY2XV51pwRfn8w34l3EWVE6n4D
kV+Z1ZPE/poWETD4jDRdjyAGz+ifEXoQQ9HBDRWS0OW+YFqY6NeSsMWrbYwWMRDIFQd0DTsHJzlX
coTfCeAOZX93HfqBuFjCeig7XE2a4w9wnDmvc+2NoBdyGBvIKeiuDtNUhps0ndEClE03VdjManVS
GtGHfx8T4wllRfDUUJ4PvCZ9cfrzONUKqyi5wXb8loqxv3hqLK6RhvV6Vt2UFVVJ8o9O/lQdOod/
/p+VxWJ2DPxmtZCorlwTb6sh8JP/abWYOiNSoWsWh1jI+NB3cz50Sv4BmsEXiWjxicz0ClfruLNn
ccfgNOF/2QXjb24PKSUDqi5sodMINP+QsysvaNoIQf8h1ZA7ea1x50Je22g97D9uZO+JwfwcQUCx
U3kX3CxQkcpIBQlqIB7r0kxRxvnBeRab6p2A2ST954bm8pHlqn6bVaBLNeqfvzhjFlz/8cWR3KPj
nkCHb6F6/12QjZshMaN84ItTjbNNbCGPfufdhDkhe88Ta293kpiDThw7hwQilk3xOxx3YcG3Ayrr
1Zb6GLaFkMEXx9Bfc4o5FH/s7whUbIvxiykw1Zj7OsezmsJjPf2X/f+buYFvfQaOOVI5fIxFcP6b
Yj/CMyOcnKEuY+pu4d4Lm5oPYVc02Ub9iCojWyN56nZT4n7qnJDhwbpGUKvJhMmtLdr+Sy+/2AQM
HSZHflJzBYRksXeuvPtoKIo9mHJgY2mAWTiyblaTtOvlQ/x/kN3zWGDl+mCWl21C8snDr81f3Vym
jXHrL8f7byawtw9ybtGr5Nl/+LN/m8CEcP6FX4sT2Cah1rYtzEb/NoEhAf6XazqmIVHn/fJ/qX/p
OA+ki1sIlt1iiPpf/xfcO4uGozJnHh1Dofh/Ytj9bnawpI3dRtBq0B2hO8bfTEEIWMoWJb3zgOYx
3GRVPB7rxseGo/drv02zbWraNIcIXWiUiPdOn58zXc+RzLB2rQtZgm1Rhyhpddrt8Y+/fJP3Py/x
v7rTjN+TApe9U0ooLn5kqnxBf9iCuHVbicvU4AEhOOuJ3LomCsJoI2m8hViKyXl7tAWCG1Sf7Wac
5buuI6ga+8y23ZTE3tgHzuWR6BpIO7rgq1Y0lF3mb6IP7loPSwzNx3zCUW7m3pf/svu/W3X+vfum
ruuz48rh+P8+cFV+E/fcWC0CE4bivZry6FZOUbmOkQWsi4lphi8CdY/ItDX799HXm/tGGOfUcUmp
DawQigBJDkt9D6OF1CDpyka8qAKZZA7bhvlWCq8eZ0PX1Y+Ga5DY4osVooJoYxa6i5I0efgvn2n+
yn8NxvNncg2Ii7pUEhui+PMzUa/0MxUl5gMnekavVseVV7loq8iSoKQE4DsQ9iXm/NgVsZQHLy+1
ky2C8TJYXr+nIfEiMcCc3dQEVVQKckefDWY+eOJj69FJWFv5Gd03heTxn3d9To7++65z7WDtEVxV
5h9nU1ZkHoI8ZTwIdDK6A+5+FPs+LSHXpHjgXLgt52xich+O8bVrk+EzFnBWKjvb1pinAvPbLi2Z
wZ+GndnmdPtj9NbgRdYlH+GsRcZVQ75H8latsMRnAXIX5lfIy86BRaiE66JRisJYzWHm6P6qHIOR
FUxMtUEsmKDmmRHQNSihTK/jPgh2EMpJwe2L/OCaOB6QwCZkzR0mbwoeCs8jZABneaspQRXSv9EU
UHNnQBGeunE7J93bDjXUKtav41CGANC1hmYKzSAPHRas/vGzQoy0An/01uHKZjJkJVuGimFf60gc
YAJGO0qO3d3yqI+7+zhq4q2OaevRNAz0x6UHi07tZWlsFPpIgILxszNZ6PAgq2w1YWGQi6qShaoO
5UErvgEPUsc0rD8Zmd8jppJk5YjiYDP3Ofzz8Tb+06nqUFOysdYKHdPI75ef7KXZDm5gPGhGe+nc
FgOCxCeAKXtF0cICX2PcenoTx3ysX4LQNrcxedhEU+UkgRieuAZ5sW/h74u4mi7oJx96DZ84Uh5T
wR+ZKnUFaKLe/stu/z5P/HmFOYqB2QXabPD/33fb0XQ3GuxKPMCNWDNwB48s4u9MN6aa55ChWWa0
FUsPNQR22uxqBSB6tPipVh+zne3s6OGPZRbWS8s8orpgPQ4XxCwzHGhBG+7/eXfFf/iWTSFNiT54
dvD+OUZDrsxiMgzAd3uyvNdHKndj/Dnsk0vQgjGXMitZZ8oTbpuLmLL4InwWSLFsjv+8I+bv08Tl
ezOFwq4rdfbGXi7/v0yzUBhDQtE5SlgPn8pYWJcKQkTkXPLQhGmhta9p9x7nmYVrPr76BstOGA7G
3fJVjti3whHcX5WxxkF3umZRRtvwCOmpwHEhCEeLtAsHp6canaENx+VihB0Fciu/ZSUpWZ5QO98T
sNHdUr9oWoZ/LEo+RQA5fk7GfnNx/3Zf/A+nCF4yiymFwLv9t5EMb1GuSt3TH+oh/Grh4zj3FP4J
LsdNl0T241jHPwDdPNCqg5TvDclnGo8kd3YOInBz2hUQxvejnMiforJlNDh4VtBJoHZk2qbUoHb8
87Fx/n4jd10mF9wz+M+1lyn+X46NKCI91MzOAJbXSJoXYbdnkN5Pbvu1GBv3jiI5OTgITsgxR+Le
unp+TlGpUws3Nm1s3wtyYLZWPny1ZYfuLIhj/Fv5Z0uH7cANuGcINbFbGBH4GeIvDKczEf6+OY0v
Dzr6gVOcI5jN+BdoKZsnUDTWJi1qdHO6SayvcFOMeWN60Qsubh9/pDE8xvO8GxicQtRWiQNo0v8h
7DyWHFe2ZPtFYQYtpiRBrVJX1QRWEiIgAlp8fS+w7rt5+9jr7gktyWQKkkBgx97uy1FV9tti9nq6
vf2Bq4IHq3/GGV4Y96KJ7D8iJQ4yUfqT6NyjmXYok1P9Rfcj8y0fUW/rlPNHG+KTucwpacyJYx6T
wbq8KKM2++3//r5by1rxj6u1S84Db4Nlmz4Lyn9fS1I0Ax1dOP0Jvmw2r925f57iuTzBssRxJZzx
Wfg9ISFuCdVyIjwrHuijlfTqe5HX+1yzgDg2gMQ9fWcVOME6s13b1lgRPbAMPat4AyhzOqnorcME
FuLy36qqUwt2b0mioDYsJgsLmuNv+zS90TVyXj2iU7LCOM1mZ6B+Aq1eTeFwMaS1BTW2V16J1Q2N
/dpvUavFXbGFkAEKL3XpTtiS/hVo0//jCNX/+ybtsXoA9LHYFQO7sWztH++UAOvUE3ysP42q+LAq
RrBeF3+RGQdiU+kIi+hWoBBGgPmYP9sTCM8uX7I6R3UCZtNg6JsuhUl26P/+GTr/LFsczWZNY+PA
tl0jFPYf/1neRkaqyal5GpSJ/WmQzd0nPAF6zlu4KElqV5xH0lrgBCU1YKis2BH1gxHHUYs2l8NX
0dre2xNMt9YQ5qX2AAsmXa+dp9AHkURHOAqdbGcZSmytViZb2cxyA2BwCgpzH3WW9jyYH4PDdVEM
5DHNyrH20m2/iyIbDuT1FmJGqbL48kqLqPUxU7upQkMcV4glLVgzNhN/mqskXmqLASZP1GYM424J
Aoi3DFdrkmMkYYqRr7ZmrhF2YJP/tGBQpCTgdoKghQcsY2mm9iip1ZkS5rq+BZdPdjNSXPpxQ40i
GEROEwEvtUsyB82kjDZukWT/1/rrW/4/Tiy2SxonlMmqZlguzav/fmLNnvTdKkESjxKwvOZi7rcW
7t61TTdnXYqzbVe/knAENj9P3qFNk6NvFvFrOzMwHmyJzdD9sTjErvbUWSR+uvO8YQhG2ahrB9et
vXg9tFNLK8hqYC/+yJqIvQ0Y6QApk3YtIRB1rZR3Tf+Kz0J/JlX4re0d7dKV99SXNw1e9YY3jBiP
tP6ZLDw7hKrom207fh56w3khuOsozagjbdTosXQHY5+MW49TemWWSXcpJl5Sb2FwK1O8gn6kkfap
pdBvyOgcs2eXZJ7NHFMl9Y6/d7yIyVmtjiom+9Xx6MBrtQLJNmLGbQp3QE8i8VI/vjK6pzG3jlA/
TUh2YXjG2B1ocpQ3uxqCvCSA1MTZvnOzglSJDhWJrRWB8kYgPNJAXT2ET6AFne5coBnetFX6oQ/Q
M1JGnzTIy2Amo3lFJ40jLZsbZgEM0rFckxHm+aslkn3npo2749eSrNik4K4J1yBzx6pWGKPTjYaf
ZDVS9F6r7MtU6/qhA6+ynhstCpzROPaVAISr9DwgbqjxqQfqcBifQg8DPGq99EoQPCmsoe8E5pj/
JDxt2hd1zOu0retodWcBGPaWgVmK6puZkCShEWoOxYl4ldF1CFLU2jIY8Unmdv8biFN20obmmvfM
2x0vHDd1N6GFEt2TNXD08PFmO5W7v/RU0IF/cOjRe9shMqWUOKg7VolvjTl/L/BEbVOZOU8TocVc
M2iZec7dqsMvdRrP96QcaH/nSxoiB0Rqia1QTbmvJO1ZjP2/0BAbjDNBrmD60RBZlIey0eYTH1tC
ZC6jWn/S96aNsiNr5DURmFfSBZquSeJXsGHdFafKflR+e1Eb9j/hzi/is1cSpqiXHr2EJr1kUO25
gJvNNg6b5hpO+FWzmgE0CR50rL38ZPhTQDujWjNiYFpS+dNqbob8Eqrm0iUk3kKNG5/cBn6EMsS6
L3hZTtJON48G5yr3YrVFlI/Q3EYL7ILLZ8YOzLoP2YVF88HVdHkdsj9lxgk2Zq6/17Hk+/zPDBCe
UK6Ol8kMGejYlrNJDJg+hBcKyYIMbUCYzomQnm5HgNi4PFTf4kUvaGUIJmbT4G2NtexUZ+C7SttC
O2k5HGra+A44kwNDI11QoZL+QBkah/28x/lOHMBsafesbbX7NE/0/A52gfA5aXmTmhQ1aZczxMl9
VawZ5kdX1YfHtrRsuPQO+l6ZoHmc90k7Ojc9I+YTjhdZibZYolFm9DV0pQOj9hd5zDrrzW9j6JGD
moKG3YwtmbAuR34w4mA5mjgvt4hbfrttOl795cZVGp4Xj6YQezuyguNQMjHNfk15FN3ndmgPcI/v
pQf7s5ottPLNpQbldkkcVLadX/d7Pa7f80oaGI0R5Qi88lgTCCsi1weeODNUr/iRzPOvCdTeDssV
NMHW788zmQgUY0TBIs06MWZEhtocYarLdW7pKwte8/1RyxDMc1vw9dfQra9RjFEjUoyqIuligMtM
6rueoSkLgUMGWF8ehyVV3Ande1fiXWJ8npH28mJJKyBroQl6c/5ix1PF9Nj1V3pHGDLOmvJ1sG4q
haoiK/3GOhVvOqy6jcGgxiUeYOtiaDTRca9bx+HH+rHex734jSDHPOBiv5slFpvG76w3hndvIp7H
YPTCklG2XWfo9UjW+48v2b1zfzcaaAceI/jH4J1tkfp71wD289jnVkcv9W+syji/F4mLXXizBtmS
tfrvfTgrK0Tl0EYXUUv1b6ELRsWL4TaAPgVva1fhSP68qf2jlij74BYWx8fIKhuQyPELGwjyHMxS
K8cN242EKICOjxs3AqcRKtyDjtHvcUitH8KPeOh70An5IY2YDOZT//3vw3Fyjh1D7qBmdEfAft0x
N8P22CWo8h0LkOlDoEC8xcZlS79PmLzhZxRdc3zcxLrZHIXGTZvFP518qLcOTFqoAtjnjFKbtkOR
vTFqf6udrt55vaScKvIseIg9sinjAhQjrTZ7rFxuwcky19Dk1Dy9GDELdY6tj1IIFelo4yBdZDeL
VuZx84+784BpZRaVjeK7SYMBahuaHUa3YigoDkKySpebhzrn8249CQsUO6TONK7YRnLDtVgdH3cf
X0WDid7tcZ+4sG2tkyxoInWH1v2SZlaE95tLspsRaDyw2G+MGH1iTBRV58h5VzrlK7zseNVHXbPp
5XTXEnKshNdCey1F4Oq/NYWkb8CWbTKZYU9LIrnEorMCXVwtOP0QOoWjBW01oB4j1sgb0vKa+a8t
PfZthPIpEEb2ffCb3Twk9oq1EkpJL5EpYxx2CYxa4eJbo8iEsDotufRZUqwGPPHYKOP8ONTaH+GL
774hN4kAWRLF7HBlmx3qdCDYPsKrLUn/6ofApcQhWALvhl3GB6/i2o+EtyJR+XshQASj6mFEjqyz
QW0HfbA/G2P22KtnawS/L469hPqGLe1MxAobCL891oDmRGtoX2RecYTvimAnmWZOteWGy9fBj2rC
J5Z76SLNejzv8dXjsc/n/v3Z//Hbn7/BjmkOtj0J5P/8m3nDkrr6/DOq0pKdPwH2f/xfj6fLx3MM
PC07vXCPEGIWvdK//z21VEUEev6uG1BNweMbJcsTari+5RNh5Pn3rzy+8/lzj9/9uCsjZVDzRxvY
u4Rz1Skx0sW4TVPOEEL0CPxmtr8C8/srRdksRpj51Glk1fshVmNcIzgMlhuIrDXAUyyggEZY8DEY
GVPfrgvdq9Yjfmh8VmRn4aQggs2RxLb7PTsOy6AZpoyf0FycQ6KRVVX0pFaBJVi4HLavbcFyvAye
x5n8+PbjBpirffRcjN1GpaDeFGaC5Gn5aa6C9nFK01ONVnj3eN7jocfN425uF9Ze2PYGdcG/nm9n
3r++UplG1wAsyebzB6jkM67ETB5yNXl7G2lH6on2kMt2Pto1F88QBBs6/hkWRj4TVvslGsIXO7e9
gPZTeQyh2gHbW74sSOOdQXJgZ8GmzQOPm8HRlBaki8KvVBRhXWX6m/ChHltumNmiEvv33XgJ7XIf
SsTPB71/f/vzscfPPZ79eOzz14xRgx6s8Vh9Bo0M1841aCIYyykhLSxxS83+GqEpJ8etRuzk52N+
/LwpKodY68/7k42L63+8+/hGu7i9Pp8STbE3rT/v/+M3PL5BOdCvXF1Wm7ij1/H32Xlekr749/vm
yH/x+ZO45dudzSXHtjpWeSPchw/15ePJn0/7/KNi0Wp+3v3/Pe8xDfv82f944Y/v/ONHBgwgwWxe
fFPda9qnLYnTyzs3dq5J3uHj96gQ9O7Lw/cW5jLP9493Rsm+QPuguasmd+394zP7/EQfd/3WYAOW
YybnrX98/Xj486mPrx4fdFKCsabJsvxA3+tiWhduPu/MNNn3yIjL/TCTStR05aZiIw4PojjW02Dj
R1+OgHE20ubLuCwx/mPxcfCNB3pFKv3YkPheFLAYFu1hYaAHf9zUDfgEqMv/735oR2ItmtgGpueQ
ej3b7DCWX738UmQaSGwNPaIvEZ4ejkNb1EQBAK16vKuPz6Wm8N2iWnhV7Oog8lPBGMsHPLfI89rg
8Qb+4+1/PPYfH5F6HKZ/3/XPL0MA4KygXYfJM/rpCkg3tp2Up6nE/j13HmFJlVs8dcRxjaEYNtls
j3APpMQezY5L87aeAPadpAqLTxgC+1lmmHhiZeC6XYyKuwVoTlDTuqSUBNQ71xdGEJexMqoP+y6c
0Dx7xVOo29FB+tMh0iJA8iXu6y7Wf8x6Y12rEmI0WTAwPa6d1Aj9yhHOeLWxp9HyI9kmjT1dLVdm
gcUSzDWPKVGDLK80KueSdPHrXIP3czPrNR2qdOdU3g8UbFhDspTg7YEsSJFwrR8T/1tVF/q17FDC
j5YZHrRJAGZStMYc7Zsfe84Wccu8bz39q43nC64thmYDN1oZtQrjQrWtQWGuQy0ctyAxycmypu/J
PH4rRF+eHsgXTWPzxITJoDbwnW3dSHb40kWaZpYjatfx58wAeDvkOKxDGFx3nJExYJVF6p5G0zsm
ZPcwFe6vIswnqOCdvw9tVEhEfT9XRZQ8u81c7VSfvvVw9wOGw9lGh129MafSC9J8sL/DZhFrU5+R
VEbJYeBkuEUl3SrQW/22SsqLn2ofNrpyLrGhv06wuG542zGOeTit6uKnKLTi0itU4FmR7umD3lmQ
qpM1O/EhS7IrnsQeZqV8snwtf+36yKQssn6MxqS919keAGV5KoXrbn3CczeeMe26RYfUzn16ABoV
gPnnUphW/hFVX7Xm8/g5u+a195V9Ql22KsKRtBkj/ZOX9CmlhlpTa3Dj2LglV8ecOdA5R+P87kn2
YubrCM/nexYlJEwaHdDPMlrISGvVjt1ZEty6snVwVkYDhMNu9F3W6KikStyuaCeps8M5QL936/Fn
77HOo6nB0GN32gpVP4bFdqSFYk7MKHNPnqJ2CRDNUjZ6XOiE517x2cKcTBliokLU8cRC8n5CngS/
prc8cDbqPeqhLFgl+Lg+xLwDx2el2crb1CEKP6+fAF0N4hv+Umk9TaP0z1kMtFTL4/6U6D+EII9G
9IwTpiYiR2CGax064AVMx975cBJBHnmC5UJdfZrYQVh6za8cFP819fV35jdUsOzQt7o+BJzd5XWs
OLAmKFlmXheLT+MlRjt5zr/PjJzfW/+HoaZnfIXhk55Y38zKGu/RGBJHNk0XRnj51XZx7FOr9Ads
FBpM5+a9Hmv7xajkhdgKmHva+LOo6VHhPHMuWGXA8AzMkXyt3cwM1189kQWDluItzGW9h6z0jrtZ
HdifHhBFQDExxzOGf+YXSQ9LzGb/W9SnXidN3DBS/jveYEKmLbGHSPeWqqx+xfyehsZ4l+Y2csAu
edhbwYAcRWJntIqZiuqZS4lEfA5+hHFXJ5YGRb4dFwM13kwRaWcvdojry5gfVMUUwSNz1oVNErhB
UVBLfHgm0pNTO/sfY29k4EBnouiNbt5oMz3CSSNBzFxg9RReI6wcA4B6Za4HBIGhjiTfztMvE0LB
ZbcvAFO0X0QJB82A4XARbvGbGLovsXK3PKXYmgYUALxy6lSNXfeM9ODFqA36CdxFsKyWxBpgvq77
AxoXzEjlXbtYNofJFV81dsXXVqF7n4h5VVjgjjKb8zNj15+GhsF8bF7baPIIKXf3pT1f0lx9KUV9
dex6JI2eWatPShOIGeSicgpSROGICk1a37+JDBh0v/6ufzEQgl5ELJA2HpTb6a/J9A1hoHkoe+vb
YHTOnkCA59ZO/zwUX2PG3MRGp5vl8aZnL/vaMKFeMWmoD/n07CWVFvQjSbUPqerQ02E0UaSSIdTs
XHatmZOKN93QEJGeSZoyXmMThzDjgLNdGd2KyYO7zoWA/u4RezxFGqLqetvb08dsVQ1wsqa92n2R
BmVZ+YHvvmiDhXOogEIFSgvvDPwfeHhg94Qb7VL6USsH8/8CQCq0TFxsbP8YRF+MxqOlZapb3A05
Rm29O+fzj3KY6iePdl1nDC+UciDzmB6M2TB9MRt5MUHJNGYav/h4nXZ6nFbHqqkVeIwhfhNm2D+5
Go2wGbbANDvdUz/9TAyr/iEaZyG+zAlpThy0dCMBVqaDsXLdcVrXfTTQA5LqaWq5ppGkqNbwppiU
ZHQTuvmpb63u+HgkNKP6hMT3t0z9bO8gJM8nRODaWJw9yxb7uaGGMrA6bBqyYi6klBM8zd+x0l5d
onTstoM9cF6Q/ktrWJJBtFjNohKku5enN8znpKnNORMPv+ZmLG5jbmfHOkFwzjGxbhzj1DVcGLA1
NBvVTr8cu71Opa6voilBVV8jcS6WZRuHVTAV+L1rikpKr9rfYrGldT8heuhawN0iv7tOuzuaWrlk
QQk4R33VMj+1xEuGJdezrD/F1A3vyk6PUsOxZIVZ8txAKlhBudtpJaQyUCnfwcuWl6YneAQ3g3Zs
n4TLENCpSL9hod8xdmErb7m7aioi+t051zC6ooZz6HH+vNFa4fAVLYE2JBaUZmQdIZMvtdLwnea8
tstStvBeNfgENoP91FG7+6Mcr/XwFKmv/Mn5MPAubAFBfImd2lpNWqzWUpDSRc9/WocWLdOQd2at
CvetLfEqa8KuEa+GoF+l/IiyNmSiZ+ASHYxmWzsTrTmN2a4K42KlNeCSqVS/WFb21g8WxSstVj+s
WuJAB1Je4vFV2oWBuMyS0Lui21jT/Uwd/olUmKiYvWxPVJ63oy1McwULk+Z8Z3inXzW32/FGmnk+
fDWLRg8wf/+OaiZziM6tpwUR4FegDV3/Pka9g30reykjDuU+8fpNo7P8U8JwVEzzTcdnDXGuYlDk
4kcHvhmgl35P2DXTQZ6T19DpLlEU2usK/N8OaxySXwtstP8rqcZsp/Wcri0CoiB1m6uQbb1BHh6k
oOo+NOsPVV2293FubHBYcrh06jfDnGe7M7RfpkhoJONB4+qlAkn8iw6q+kll7ls853g7IwdjQDoX
HB8VNWMvPXAwDoZpoxI7kmbilbCHxUcCJsXU3rWq+OHitvWTZjiGCVSXycLumxthh7U69gkYz2+6
41LXox4JEhgk+0ay06ippc9sxTtfuk+iWSqvMIMm0cHX072nGfX7HktdstNmgngNXZXbLKvUdhid
TRxZHW1hyEQxroMe+5FchTJ1vvpR9s2L85w0aqc6D6TEDcMYnbQWKzA5pdoe4JEPgc+8e0Xu3W2i
Y0NCoZiFwn2aoj2tbPoq1vy18vPyVLEYNPNQbfSONlxpYm9G20ZabGc+p2hm1niU230loDlAK8Fs
SyrfWo4M7AgKWsXkbeJ0NM6IEugXW6O2St+UK8iK0tosaF0NIZLv3dVIspQ0tK+EyatNpnNBcRmq
FiNojqWmb7jw7ZU7/qps/UbYHh4x1moMiqdK+ndUoDdDp9mCjfoA71cShtRswKu69yotvypdnpJO
iZ2mG4TWwgNepUzfICnx71BWpWgiWojUev6cTgRc+l4nN6Pw/lDwmCcB0GVV+9Z8GLEcOFzbbobj
H+pqoKrovYIW7vjdQYO6sUSXvNmavOVWg20ipGxyGtLQ60oGsnXpLpnk1qEpW7cZvIbYJNJDfgOH
7P4uYDNb5dfE1ABbptot68yvJdLSm+urD+x2ZIQbVg7SrZmoNwfC6VPb3hP1eSrloII4QeoXF3p+
WQhRJhcW5JZ9DgwFt8XyOzGRZmvwyJUPjDBTe1OEhAfHM3Gysc3oS/OeJetvNkFfzUrQKJBzUnYr
1YKI7Y2dbo3wiMv5D73xZ/ArvFklWF4XoImjnGmPHedrOYQXyqPm6JlwhtMIZHCC2qAGmCzPbpR/
raxBv4P8UCu9qkioK8v5NvJJrJRZh4GHhS40O6xwLbCOqb1PrdcBBA2PpfXiVJl10VvIlGOklxcj
7p8y6G54STEfhTDqFKqpbaarY+Tr8dr1QBo/5JlRkhkBqNSMMFZEsrHRMOTAwTyONniwuMd7sRTj
UozXH73J/KbDO/2Ql+Qg+z1Nc6/D1PzUvXJtMaA+996w17wGkrNDqhXvwsQIeC74zQmJzBzjyGQ3
MsrVYUiGP8gQgTLAlWT4wrSfYc1qNBhXI99nwbbA5mS/iZmHYD3OGsVRKY8O6lEnxK0Ur6L32BNn
pjTlNRq/CYVQ06MJeUcQnW5w3vnB40Yidr1U+fQxSLfbU/nl5zm399Bo2Z8VRElZKUqkzGuhr2BS
Y3vz2nglhcWXpraQShKItoJ0HW4tdCPBMLAHeYydSqM/pkNoXtKwev9XayAT5iGS4lTy4CiJLWXK
PiE3nW3ln0lXgJfHxnlDNHiL3cH7xcR/z2LQnapGPlVS6qcodawtvIDTZLp84JotLpY/zOuwMpwN
7MZna5h+s79u9mKyfxiE0IH3LuL9EJf6ij3RKbPtLwz4ACPK2EeQq/0qZ0BQOEgFdFy7OXWkBzKt
UHvVl5KJmCCOU3ThRiPlzUitLjALi74QwRV7q84wbw3EAWY+IVW0gI1D1XI3VqOFjmDSjsL1yYC1
JOGuBS4SfN/Djh0x5nlOLmJ+VAazV0thbMx3B67sZhHadDWzmyIhY0f3R8RIZMKObtD0HWyT3vyw
y1+EAAXuVA7nlt3YgTr8g2MGFJz53NLVeJLSvwpFl6bVtBzugzbeJyNetW2MVwvH4gqksfVk++JE
fwEubFpcstbcggE0944GFpAtYbydlU+JEHY58UhKOxopQcZ9RuawjqxrG0H13ICU/WjoKV7smnRa
OyK7nQZXEmSx6+/iSZNrdJjDTrjUmQrV74lfNlkEgbpTNe2dxkHtVuPSF0uDJGubXyrpw8uoorsR
9bc4Cf33cQFiZ4Wmn7ju4rpXXgPSLj1rCAOPhaVTkkLD2IPSN7FYA8G27C5g6ltd8wyMfCvNFOOa
ygNhpuMGGK8jWuPZmtLf5cCMNWoKkg9DuztD1vVBNGfZumj1P6LRTBDleTB3kAuGYWg2DkSXmaMU
G6LX7QuH8fmDShGHmX4VOYT8Mj4rRl4IITWcyA7cDNKfhns8p0eH/oyIh9vQOG9KiYtDcunWcvEv
dhjFEHdMlzb1rVWbEzLrgqsQVU0a4bIhiSo7veZz9zGD43Z7afwaegjmuW8Q5d4ZbwNLIt6g5LWH
+7CyevdaNUb1zc/7Ldy8n4bhR+zHMcPZItkTC6lh4iQxKze7/Kkjkdtv+2gb4vEOSn9uqMzJO0d8
ckd+ScxnzdmQQdqhGIPBiPE4cOk9rFHrpBu0lMuWAQZQzcizAVUwuP3FGCtEUaURuNgl97UKLXpZ
DM6Hupg5Iid260tRkup6egQ6120ZXzJpV/W+wilK1C1iR2UOr6Y98QoZ8zMwCI1gxCqHPusYjtAc
yQTYWMB3dymxUEwwsDAQe5Uwv9O++wsXr6p5j6X60kspjh0somfdZBiiAs8imPNhSfA8Ni+ahfE1
VlGx6aMlyUb2jBnxGVKuxqL4k09ALk225B40k3UT+3kw9Qgum65g3cfbt67Z6q2Zo4htnyXHKCWL
zy1AM3rTTUxxwb4R56FDTAOA6DcBHSOQpNkeGMGbqJlmd9WGRnv0Smb2TW65R9mC7MSdbmzhgcIo
iawtZ3SBUJITtWaWF4qbASBc9rUVRCk4KE16pKIu9MZ71I7xAVKTCbXBstatG6td2VcvQBw9ROAX
kxH+Hp03FJfC2v7tr2nNc+pTUdfKn27TzHahFhkcoyL8mBSWyMjwopWVqeZmDneuRslZNO6XRwsm
cxeQfGzoe/nVLDOdaS6CoHLdcrrN1sgQEbgGduluJwBz10AGRmIO7sRI/LJz5+Rn4RA0qYZSPxvg
VYz2i90QX1eVNrKJaqI6KP2n3oecJVXNntUcQ7qk6g8v+8mskrccRuKmoWW6Nm1s8IWyKY56uijD
IuGIQ+1bq6fpxoNpjuy2xcBnwrg24sK5GZ12TCZrO87E/ihE3KQNkvEt4hBQqlvS/nOprE1TZc+G
nr15BCr7Y2QdIoAjgdVTgDg4MbeaX0LQze3r2LjdSTFE0AiKDKejrczfHRKLsw7IdNQh5JFo0wSJ
VnO4+c6wTrEJryLJFQ6oZreZE3dkn6zDx/OWAqNH49go+/KgCqUyvA2FRuB6aX8f1MWYY+9s5vSR
8hT3iZ3Ov6Soo3WudRxPNWhuuBwhNTfp6ktVEY7ej0I5zceKXlWKB9QDv8SLDGJO+JtDHKNtvNnj
OPyZTZKG2DEhjiNss9d/UHAlNyzW9P3qMQOYVt4fFr2szMxtStDNVnI2r+k2r/OhI1x58M52pBfP
9G2NtZ447oZq6q1Nq2THuBn1QGJ7ZwRHXy34UacqwiPRuVZCeENoYOPOWlK7GxQP3sjoo3bOTuis
Jy1Hk5QC2uw7jck2zkzXj+LXiZEEUl30IUWpr9PKsTeoirt9o+nnmQToS4gsesSpYk0vUxargx3X
0RYjob1+tB7TCA6saO+GHOnSi0lurTb9UrEZPsONfe9D5i8ems9TJNWtSRbxoi82hsn0FHxJdBz8
Z+Wm7ulxk+FtXPLSn4m3NVFuWr8hIaYIh1HPrQZRfMceTZVcniHBjx+SoF9A+EGhx9gbCum/Kst/
yTgRThFRA07jL2e1pBk3ZrS4ZNzeUMI1N0N5Oz/UMtb4QPNouwpMNq6f/VlSeUHOz1zIGnUxZa6d
GLK0B9j3FCRl3B7Jw8DMIc5V1mVvyZjKp/qH0VS7IinlG1dn/VxMwFBqYtyFkb5oKOsJcJwY2ejW
dPH1mvhi2YBUJrywb+p59+gt6PUzWxSxh7me7GaIM1XM/EPz6mSv/RpjEZ+qntUeIO9L0XLP6OzN
1Or+BQw8iMqEkAxRV0cMcN+SqvMCbNicUV4Fe8Cjy5sAkRooapcUpD0eB3pYsWFCoquA/VrJfgKp
zxKkh3sUIsiFppzeUg57uncKEidKQiREWL1ojTnuBj3Gjo9HvHCnndmi1Ss9/ZoXEl7boqDpVfNc
SIzww1AiO+3Skypt75AC61vpSdmeKhHvytHQAEqV77wFKrBmSvDJ1O9mzMsvmFCuEbfn2wrY2Zr0
GmtjUhHv0OjWR48OCykKSPYc4zxl4ocYemcHSmneumVdbFXy3kb5uI9D+ANt4UBZs5NLWID6juDb
nzMPJnE4dvm1lj988jQSz8i/p6ymKxP5Co6f6KJkOwSFYZJ6raesRg5JnPaIiUMMuvnF7mkOy/ZD
lll4zBrxaqpWXZuIdcu19HBX1dAucKc/1WNf3MPxT8FQPuhjdhe0fKa7Awv1Nkqw0W7xpdYU9F0s
Y0jzyCLul5Rf+JrtpSuUEfQ2+wfDW+lYvS+YjuyL48ufOdyAQ+lN4saw/8XPGH3Qrquv4wA1IgQ5
UtcvXHN88CC5e2pAK4AcWwlcmvvef6bvLV8EbLWpLXfMDPs1BAn9eVASEmKEdlLLUOJECUdbmsRn
R5o3WOTlzdfd/Jo1b3/vGD3HBZLstUgQ7DlW4Z6EiWBVFIMVJJbFm8zm7BWoLgeJHvVnsyXorO/g
Mww1WO6H4cIgCH1lNOwoGRWVO09D3pg63vnh3DciUZ6HKf3ooM55mq7dSwZWTdzh3x4rsXaVXtOJ
MvaPnSIvAdVvKvZu0/L5plDkoK0gsHXcHRmkHTzMCbwLgAZ9TMe7HbHjjMKnOiaEjP+ACt2bttlg
ZIEMyzFA87sr+bCgnxT6BnWoeyGX+fucp/127JBwVJHubK1afo2W9cR1cV+Dz3/CgJ2iT5/GPTpG
saGMdPf9RLyC2T09OFzMDcSuGoj4qpaxo2q47A8+mj2LeNcFsIZSsdsjiUlXquPiQLPLWwn8FwDX
JGVpU54Ag9J84jpc6Q2aLLcI0rA5VXYHxUIhm+t7/Ga8JjSJbb/zOhpy0ai/AzNmODL8pIEp95MF
kSQcYHfrqnZXVoKc3zRa86wG/aS0Ob2xT1ZsBRKb0BWbWUShSsyiEQ3XJeiLhv5Cd6XHurfdYXq1
UujLEUtWNE2IWtzpZWiAnymNaCS0z+teLeVZogPDMyDqozSdAf4RFjt5m7Du0OVgoZn02Hh1TV4p
El7Ym9hrTNq8g6d+O6a0DoK6+FoM5EQlFrEXifONGBfXdca125ktCxP4XVDH4LpcEpI0PjcBo7km
rpjiT5cAw5J6b5Qu/bscZid7FOnGhGFgDFqhoPbPDLGOZVSl955+xtoZafU2bdoSNu8vM03nqjyA
CjMbrnPtGB+h822MnPadD+stGf6LvfNojhtbs+1f6eg5bsCbQU+QibQkRW80QVCUCHNw4P2v7wWw
SlTp1rsVb96TjDRMkpkAjvm+vdd2B/oV9eBbRoe6wB7Zd6qxuYtN/aE3im+mXg1XobvXJUHqpA+6
mzL0WH/Y8naOMSSPNVTGrnzRHSUYZHIndWJ3lc5ur+dCHs0q3RSwujZrZ05kXOqlNriHVps4enoS
MeHo2pVuQuyf7jsTAfpUZB4DZDZ9KeIRgZY9vMAp50N64VYvjIPCTukiM78pyHH3hNNsaUpUTJud
s6WDGW0mkhHPLdG4hO2I8FGS/uHGuEdyjQD3vJqHIKkTqiERCuZsNiOS0I1yn0tKsO1w7qZ+uL6P
ECudLROkUPrI0qnaImZOmZBrYDz2fHBDg1aJYhtHPZcPSKXHs2eOcDboFI2NZZy6QVSXNYKVvefO
36D95WdVN+R5vVdYZX4ehPYYVQSlhwboxYjQhNN6bwR2Mo/KRC0pay6BNgfw4JJ9a+FUqbVw2ug6
sjE3AZRPFMntgH2ITjKHOe9jZImpp/qFA19mza8DX0lGG1yOTR25IDAXyiKZUZvVXpbTXr2b0zeE
WF8qM7RfGvYrJLi9lKMD9J+Ij7MzVJjfhxLgjuKcDbGYChKKgU0xX+p9O9wY6VdkidZdSwiAOQFE
T9RO3chzUTYd4Vq6vhHte5HI55iV/572A1Vd1OtMyrOzg5gJoStl/SUT2G3js6kCB4IDNm4912AT
KdPXVR8xRiC1wiGpLmdziIiW0VGXDzmFTNcleSfu72Mv1S+UmJGSMtQr3NNNilbPR00BI8gCLGpx
GdeqvehV2jOA/EepjbfI87xtRLoQoGq510KFUEVLO1mzdWmSGLgFmUAyutlt02RiY+j253pNIAFc
X8IQ3RJDPfhmwarbaDvsGl4B/c54iPC9n1gm2duWLjfVU2aHltyRD4lsrV8l5WTskgXFlytuuXCb
203WyWZT4qML0He7u0ZSPUkGQ4GlSsS4U953mUuuussokRMrtUEVAIo5B28oOhn5zUjBHD4SZcWh
DbGlizRoJAH1nSgsMPx2hj7VOqaXaCDDB6OpaMYz2m88G0VK4mTURvMJ4rWsDiqcZ0WxLyllsezX
idQmQuLBzUBfV+iimDf3ks6LBPWJ6t0FiEP643G2LOaBqTggrBoOAxKEPKbwXPUHY1DVgyK/YXQp
gOokX2IKsj7OkubQNCQ12sNedKnzNgA8roNhHrrbQq+/uPEAEcZS4JJ11D8BS9gLPNnYxsIDiMj8
86UCnpqa2JZl8SwpqfnYiRzGFxhoEK/a3RCyy3MQTUweSUEHL2vxvdgOsdyRN6Lok9nlmHdvY6pR
lwzF0ZicB2iq5a5yhOKPZrpkKMkhaEuLgirtSlbSYFZdj3BTurZ1qNWn0qpfIkO90otGXrekORjJ
EF1Cwr+euhhWOyioLQPhdIojDPVqrtIPo//E/m/RPA5Xiumox3publc/QWvCpIyt4ti2rItMM70D
uNYf5tx+bBeqU1sSqGkWyndrYKaQsagCZfJgw4cDNj26Ths704yLvG1fo7pqz0k/LQJS68P4/H9E
lH8koqiL0/7/HYv9+KOWYKH+ikNZ3/OZiW3SuvZsg34RTncDwMofOBTH+JdJaKfq2KZm43e0+Uv4
Z9r4f/7btMjE5mm66o4K/AQD559IFP1fjk4vh1dg56oLXuW3COz/FIn9V8uspXuWpXmewz9oGg5A
1d+cfa7Wd3OCovkQ2d6bu4xryc2sDahkItbzv3wxfwM4+c2zbpmurRl8UjKZiZzk+1i8n7/4osOu
r3SjiMIDQ4HY6S5pXE4/GhvkL1CJ5k2tfm8a9diJoFLZgObuc6WMx0wysSe9/CodeSoyAnjroRm2
Q0uaxjhFW1MscIA8eaC4f19mgFBt2zgnmUXuGiuZbVdjUjcFZdzRIQLDSi4KbNIDQ1wAcL7A+1tf
/+cP6kC4+cWI/PFBLVt1aVWy1+Dw/vWDxizYRkO43mGKzMPYUsE2UhepV2IxvtDv1FjQWYn+ZqrZ
e5bQqiSHTk2oMLZhXgZJ2VJRlgdAZu/SlBdZ1g9bVGys82orEDm1mcmGcUcerc8gNBAapT2JLkYM
yrgK6kF3IbzZWCnnyNSDoqWwHaG5SkvDVxE4dUR+KAh8dp6TPiaIPE4Z9SUQhDnxniUNQKDg8Tar
KavSzuA/pU3it70LiBB2DS4vUgWcqH2eKps0oqgiQ1F7yJNJhWVC/8j10kPqQkf3yGHnLck7O9ND
Xg4UkjgAcWOIre5je/tRZdW1UKN3W9BonUVyV0Jk1IexJ+GnYQw3xUtRIf4Jvf4VBXu6kXY2bP/h
WP3VcPxxrBxCzzWkaGTXr4bkX05KtTZLAJazd4hj9i9aFd6nhvjqtYXf5zR8c8Gqo847EAlmam37
SqWNWJOQZ1uHBiGIH3YgyzNMVsJwN46IVZo2dhDCWtiCt8MhCgXLqtznsbHpqZo6VPh+8lMo0+jz
on1dQtioSbLYudON9tSrmbUQvN+t1GN1kJigmcnn8dOC877qUVENoItn0/tGVtB4MurqOYvzC3a9
7L0SrEJuwpxlibPUy0eWe9eSCI4tsTRA/fsLiJ5fG4udfjM1O6R6/XCc6KNR8LwiWftLp7cXlkME
s0Q00/SUViEn8wNYWTiKZq5agIW8G1UbVCLuQA3FmNw9b9o6Zoa+Ury7tcAtat1KjzPmH47T31xS
UDc86FAuE7/+my+8MY2um5zBOyRGOWxrRHSkSVnTTmM72OrLcvT5P/9B7e8uYtdFhopdHhDQ74QN
q9cayc7FA3lonEvbvp5d4rgIomp8O++eyoQ8EoUEssTtnsXEGZwUHGGn0EXQ5e6xTqJ3JC9kdxz6
7uU//29/d87C/nA5W1CaeL+zfXStQW+uLKREpBJ0ociU5V9jViIIwnKsTVfQH0Fn9Q/H4G/+7MJW
MCwHAor+b4gZr9Z1NxsU94Bm63203HvahCo6hfS9qbqQrTs6lOafMso1dTm0n1iH9QpF+U7vHGem
8e9zVBppujdw4R7UFv5FEn2JBtII4iG7CEuijKmuYLvvRbsxH8LGuRcpONVq1PtN4ajvmuadZU/p
CNc7o3+M5oG6cpUyyIRwBvYLuiWD6QOfFRVfSlmQfyTblAiXt5ktr80mSTbZlDzltXKTmzZOHL7q
iY7dVthFUPF3KfJgKsxMe5eWQ8u5eW0bBSmS9pIlnskjULLGjwxQYrC7iq/RhC3AofeKCmCs6ESz
qykW15Bbv7XqgyiJKAm74QsSrNC3wJn4c+V8bdH/YDBkDBaO2IoKKUXoCdrRrvk+IsPQQqxjaQKJ
t5Rj4Iqs82El2aujhtMyG2eCY5kMVLPfjBOHraQAjo/dT0bb2hjZdG/0xUMHUGFDljIxJdN067TM
OZWCqpKM8HsKZfxjHl8upb5nUtOIhV9mB/hPONkqkhe8nerG4lBToC86pNGjiZQuq+U/AAk0Hezb
b6cEUgrQjpajO67tedZy7f4yaIc6wUzxXI+HyCNTaqAzkfdfumme0WY2xab3bvAYAwXXqIwbWJPi
1rnEnwUGuoqO0wjguw8ycAqQcsgiDl31QBYiHi+ZdjuZMhGxVtkgqAfYif8WfW10UejaQ5c2GiGH
7IUQaDOgQ43A7xibqKtzapbIvN7YWZGGgahpaiStRJdkd0Ijli26FYSas8GY7jKDRPEultM7Vd+T
oyfq1rS8bwXbgni49QrI+0lPxF3RtHs4ITRZZpOGTwM6NJzuxxI3IWMWnUbbb/ALlvOdocYX4KFv
XYLS0aPWBmBbsRhN9Gevy4YdVIedJXPHz9COBW2Kp82dISF3LLEiTR7bWcOdqJGImefdDqPuk21b
FHriaU+E9UMzFy9h0VFUaKynGoayL7Pkjh5o5VfRYh5WtmnoXLgZ4Z828aTV3NGGCYnmbJ0b/i6s
FMcDrVEfW+mSKBqTxZ2WB71PAlfFgG+L4bKegNq5fEO4OK3AfGyHrNmMVX+bV9b7hCFhD691B+ef
2nxJL9p2+L/DNAaohWPTsfAV2ULbEcxVYjrTeS9xJmOoMzvN6AAKSj9TQcCNYvHtUWal0OnBPGbx
VdIzQki2AbaSbnR7emVp5pJJgaOtnTBNVgaYXC3cTtRq/ZlqxXbxiHWR3X9pmjLZ9XOCE52KfJUa
BcAAjyxA5DY+IPeY058QmSE1WAIaxLMJgWAYu/S5zi31WC6Ts5Eg7MqWmpVZkvKgyefJQvc2VvHj
HGV3qVXhGSmPCC514guniBS3+CCxIWSVQXcYeR/x17HJyYAedkubr2ORS3aszA6VSp4QdQ14c5N3
g6iYHF+lv4saFH3UpB+AA2CG0owb+vgK1l5x1hodcALuRcGvYSqx97TzH63KurJVdGmNFisMQ8Y+
V5ldqrFiFNQjnWwXCvEWbcUiecipjaUafJyhUA2/yMqHUa8cdHsZKVdjYZAjoe0dqdcHICisIQTG
DU9hjx4PvhIJUDQ5wZPEA5HJPTtfCqpSc2x8mXqYKIrySkTQDYtWn9nG8RODwlA9ysrXwv6l1/Pb
SOX4y1pVz4jUTw1bbb1nhYq5w6cKJ3d5p9wZISPznDPEmuQHNaTPZGlyk7o515M73DZK3226Tol9
+mIXc92QiaJxVdNbJl0omTeUQF8MLht/FNIvQ1QLBOxCocM+LOS+qoqXmlQGRMQ6HW05KTAKS2jE
mfHqtSdAMN8rRptjPXAdo7EHzBFeZVV1l7vW8WY3ePEl1SLdd5X8Eon+zqaXXDoxCJj+RwWGhaJ1
eGBku2rGc2dXL23V3XuN/lWYJ1HNJwI6CDjwinRRqhIgVufpZnaGJ4RQ264NWXRjCEQtM4/YL+fc
qf20z6lvd4VfxvKhztCa6Jn3KlwqgUvMcObNEXVqY2MbElR80aOcY6inkKV/aesMzlof6/Dqw8gH
jLZXdGTCqg3/L8su+jy8HxSyzMdivuqbiFaBnr2kOd9ObD6W6iAvJIhqfPJEXLC0ffLw4PsKBKCb
UvHyg1M0le9p1Y0Z2cquYHcg0hg2FS0FmCAh+0Y/dSY67DoBVRnNXJ/f+UCgS8Puo7+tYlrMJhdz
Weg0Ks32wfHyG2VxaRltus1RGacDkMzWdYMK8e6mmZ0HKkEUt3Jp+uUIKHGeG0DdEsxDg8DQbeMs
0Dz4Q1C7X8PkvgZYsQGosYtj4yaPVJVNF4o4Y9+O5irhv3dww49pbZ8WoC+DQtgeCD+HXy/wky8R
IZZjOkHfGaQsurAPhuEBZYblNzp2OW9Gma8dk4GYNTEp+2TkWOGQ+6YkX7nKmyBMB1KNPe+xa7yb
UWOujkAlNWW9JyCHw6+qkX+j1jI62g25NlXiBIuenRCzqt6UfbdTJTmcLjs/1pE41TrMjLPxXHrm
C/VjvUTe5xbMm0nfnS0bN7gRvUEpwwzzJk1ML7ICQ8pq6gENSIJStUy3JcR0PWyeVMV7C2VysMuB
bUSoPAp7xqKm4bDEEAM9aRSHTjWf+3q6lwwv/pRBGHOIjGwdxNi9R+QN20iRnTrPeU9TfYkvrflH
++Jp8OCeObYWkBZzVRjxcxg9U8DPcsR8KpC6TWp4REKOIwl6hMIu7x2mJNomTG8N/iCS6i3YZywN
Bs0i9srazGD9oGIOT7GNhrlW3NTvUzADNbiqQ93ND0qX7Raf4CH3YAHBy6Esy5jbincLhQSiKTEc
tEl7KuY42laqFeiVqQUq4l4YHZJahEpyuOueYfa8j8sfm92CSy3KHuMSRHlV4kmpooeY3O4RDZuW
Di+tAgMzdJ71SLOeFax/iXorsa8HitOCfVNmhNlgq/28lhLYn0JFO9nSiMTe2LtjYBH+hUdH+xGn
an3qpte8ta+HQaEVRRXhqJTjc+tEF20cnnr0sODwYlo3ysOE6vg4EowzDSWJnSx4As3EEc00kFFE
Na9FCUYvP5q1Aq6BnWuDRtMmKURd2BlsAIkRWm4oq7dUy2WPIcK6Ybk678iNH9HPTnLTzQp1nRGw
i0rGwJGP251G6KKn9d7nTbQUKGQquq3aLVlpS4BX70b7Cbf+HgRxeTKWABvsGPaunYsrrHHzKa5w
oaeSCIHF9rR8l93JbXXCaLNxX1lIOV2PDGnCU7OsvYpxKjF25o81drBdXrftKQl1Zo4BEWXsEFMm
Um3fGfplaamXam5s80EvWVTql6lO20/IB05xpl1TGH6LdQd+CasRq2/9SpFikZKewejtqkYTfqSI
H1C4r4dZGljm8x+Wll06AE4T9h7ETl+H4Uh8u0ul3omvh6J5yBsB4TE5S+Q99TCesfxsQSm/up39
1Ty5y/azxwLSyeKHnqGkbNWNpmPcKxzHoyuCHtVdCK8283r3MKIhZg117qtlmWLGAPlnpj6KYS40
wHoCMIMuhsG05a+Q/2QFpSe/su9D4qR2gB+NLg/g//NbbZLq6LNwueq5SaZJ1p8WOPdiZ17t07Y+
EpzTFY9rniuiw4Iv+aiJxjpHkktUSQrS/yY3PK03+ZApYFaAhA1DiD6RUxYt5t5EKranSFPRzREI
VBOJoqqqi/tUtG/NAktZj+56bz1XCGbUtskUss4G+BXvV/f3pw/cNTsUrZUtA5gnG3xD97aOGZf4
tW96Af2dEJJjUqsvuJkYM/r8MUQ8RQ5O46upeEehfM+G6WBmxUJYsC70NnrwwP/tJ9vj/1UtFCzM
brkqW2A50cmdqO9E7cDGtSfsgosA+S6LuASFzqZi6bYxgQySg2oFlj5/N6cBPR81zDZ1Ud0gHolQ
LrgFPooysXZz3T2za2N5pCpqYM+XNsiclBcMxs1gsNmehHw9dZu+035lvLSUH2OfkiFR8wHg4flW
OeKlmiWLG5aYJ4ftZe2EXIjTpAeV/S6WaX0p/a2bxLBMN6WNzsaU7WHVLK5b7pkgQRQy9uTLvj2W
OpancflzSWiA85kCEp44PyjhrWUuRXr35KJ9reaZda2QBINn6VsTincTYpYD5MQe+XxpfRWrCkbI
KMNLqapxkLTqbaojPic7PDs6CCz7vvC9gtkVgWUOWCOhO4uamGy+TQmoeIcUZdO3JOZqthdvbZ3E
+z5hemYJlyblq9tCoKjzAzl2zqY2yJXLuldpIzxMep34dAPPYAL7NnO3KFB97Br6Jrb14eBQT21f
m4Id1HLGjHNsb6uljmnPeiDjHUhNmnEtHWXLGrcoTpNNBD2WMgKH0g05+inuwONocY13S1lxKGKP
jzXetE79PbQXUMAAWFKjpxf2FCrstHkCsLZ3JiocZBQ8ah1SXbMKqWGI4VxDCdhmdKo2A6rQwmDR
RM09x/Pl0IBV+KdQPV+PPcCyc6dxca+Hh8BHgMnJkuOafm05EEE/w+ZRmcpSKoODVXxJPQgjQiUe
GpPj7UyLG544/TRLGFeK4d6oFoWTBDmHD/r0VknwNo3e0qbiW8H+QkiRnbwkXXKjhNR617NOjDGy
MpXMvZHVCSaaDY/e55n1QwzLYimEiJqTZ6Zn7odUHOk/qARZuPdZSiJMurzGrq3ihDq6FvYi/pQR
L1vqpRLjSOumrs23rKQ25JGoRCHpR6KoV5Bv4x6ZzxR7u/UrTVJwe0ayWQqVU8Q1auUJGlx+WyFe
WdsWLHx6zGhyqeOifFuCEOVyggdDK+7kOF6lSEuCvmAvJxPT9TvC3tETQDqLpHaZleKQU2zwLSaK
YOaE98eW47oWt3OKcVS2hyP4EOh3VHgUG9x8gez3IGfJegHtnT5SGC5KRG5au/SHJ0HZSFrHrh0I
EZvSr5FJFUZTLnqNogQBLaB6zFs4xGJH+Z7pOHbwX2loDBUQkxhVdx7oaTT7eXvwwrsY4T4a2ZmL
lnQAtl85UO+tlRJ1kg3sFNBIH7VkOtaK9RzRemBXUAZVDlstEt8GlKtH0aHSy9z5Xar4DDmBrZjC
muItAOQQ4FLI9jjnj+D+vtZq9QZL814aVOfUlLLSbCUpdSFKFpx41C+sTS7Oa08mU9J3yisc5sG9
x4FzhQH9pgk5bVlANZkEYFBCblQ64a/n2GzmoNpSY6eF1cSlW+uB2lU3TQNcLi7Euzoz0qJNNRgq
fRWK1jac8O900OZ1aMJbCvaqrCBxJR5uvWwr1Ya6mlIeJ9ELX4VYxyDTvIVheLlUcUNx0VbTbdxH
T6rkoh5tXdlmHllLfbPU0VgFR71LIJMVo3RkQ9WI5kdVinozJfGZxHZihujxHVKTAqmXDgeFMWUT
w/il/kCrTUZ9QycfPf6Q3KIVfa2r/sQUuw1NhNBTdOENBT5NLhR0eKwSR7Y5jUlgld4qXyLvIGEG
FNWhVvVqCxxLmMM+KsviSKfgKTHbG7UZDgUVKY3ELZ8iNgJ/th1gHWKOx6PdAmnrIoCXg/1Sa2Rp
RNn0YCN806Tz2rvKG+BDTPKaQvYnK7jKONoay8KErNKxxNJas78p9fSpzEDRJdP41bEGxW96QcpQ
dgG4lH1NrvW+l/UQuGwYh55+sFr9HswGkvoErHp2hTvipitUnCQyuZg9zFphVh88ICvnqrC/aV32
jFbyQmI2DRC+pgGZokfhqPk2VOeeuch61sI52g1NdaV4JtC/KUnPcoZZpKjMdW3XsxIWxRnvQX+y
25sP4V+CA2qWUNIs4wd6rwpSPjTZgDpzjLvsT4VOpGJo/uVx7VHWJCbypDSFiwVBq/eGEt0i1plP
msRe5sAL2vSLpqcBTctYUm1xQlIQnVX1VMTGJP0JgAxUGR57cfhFM/TCF52L9UYa+UVIQ3aG5EWv
DtcyxQI/Toj9ygeAmAOusEkxUFoIgSWQGVNDkhDpp/XeeoMFgo4pc3eQtZN+Wm/CLovZ4wKMamNB
fPXPF2boc9T8R7wF1AlruJRpZNxFnZFclNjGhorMLkUU+sakLHLIQ/qTlEzZGjdHoqNd66x6/KGC
WZtQ1VQ9fd5YZOb6htmNQUzo1Fkx64+smf8TJfyTKEFDGPBLx+jfYlq2r6JoX//r+4/sv+66+i/a
hI+3/qFN8Ox/AYHW/gxqsZce159RLar5L9U2XYPKs+notoVy4FOb4NGGcR3P1eluA5L+VZzAyK3b
5H8Qb7tIGv5/xAma4fzW+1E9fgdrPTJlNEKFcCD9tdDvQXRpQ8DPZzSY4baMOf1ydjybTrep8DYC
U3XMArBpnl0LqRzK2VM6Ns+zVK6zCdFUWqmEUAw1DSLbAdw1x/4SER5MJEsgCByuo26bOcnMWFue
Qnxe/owumdyweUs6BDFdcRTEGrFfowe6r2PPVBbytrG7ZwPUbsRCiXi2/Coec+p+7rVmiMJXixns
Ss1S3O7CDc2lF8z5d55XPKTzfDWY45tb4nsipm8Hhf1sgjyBcnvwRH5hCa3zZexcUuIxaOiJ26JN
vhkpudkzLXQ8rxX2HfpAMGOXUk7ZwTBFKYghKQsyfbQuGGhLWlZbKjq53+NoijPERya7xoLieR/M
DZweMK/U+JpjP7r1Nizeh5gfTtD/+a1pPqBiRoElHgFcoHA1+MwW8lJqMTcQmZZhqqJgG+lvgGAC
iBLsjiv9tsoEXAN0gYNKYkTZAnnqvK1bK19bq78nV+C13fY9dbtmStns1/VGN4D2iWIOlLF+QCII
WH6A/sN+1eqQJtvYrKixgzxx2EmNj2raX/ZF1VFrlZcW9MpM8C00CrOrlvfXmKAKkHmIm0vK40I9
2ml52+IhcGcErFonLmbqZXAb2esoevJaTSw+lSmZmRHF9yK7FpFF5kh3Z3bRzuZ37ERXYrVPoIwP
OnYio0yZ5qMFTahchQKlXGKN32opUCEiiKiyLNl58y0EidJ+U0dwkmU2nFq+hKksxttpXLYdvQi8
by57eaXE7Vd24b01ApngWOshHY4Bjg2OcGJ0x8o5EulFGBmyvhrp7DbO4ofOQEgb1+2lKPUSF0p/
X7gmZKisO2izRUSpg3/EasDkcjDxbAhO5VR7kqhRYNRTSo3cxYVbpTvMHaU53iAAzQ5WE1/B/iQL
AAPfJu7zZ+mWzyIWE9vYR5BaT7BDUCD3Zo8uUXsUef429Zeql19SGtq5Au1IZYKtgFnQ+dO4K9vi
rhjs21mSNkKyjz+Vw6lmhdHYstsYUXhtW82VTpC3EiVb5u7b2Skg7BQHawY9aRl1F6gAM4xCnNtx
0DZGawBH+XnT2KiqC+INoBuj/WmEyLmgYagQF9sQBhmEbosZi3WZcLGSzFlFSk1FkYZmDf1CO2gR
DWuz+QJRsGc+ZPmVOzFyToiGeW/cZG1vHiJVYZGjEmDY15SKYWZ4dXwMrTbf1Yuoz1hC5IelGrXe
+3xOqTSftJxsYbutNx124I97zXLPcj2D/Zj7/MeLKTDlKpPMn535eV+ZFzhnV9NlWV/75dfBjfHN
EkhSqVMaG4dWO3BifjwSNV9ToCXpBIWoaH1KMDZHRzq4XCyQUGZDhc3tkjdHtUeGD7WqDzBddjp2
qYPMY0KkQ6QwacGqnY02gnKvaAkJHP+4NxjlNQ5u7MA/n1p/Il1ErmPi7D5/HuLZH++cmEu2s0W1
SAHFetJdwLylMe/l7OgQlnSybdfn1OWF9UfWmxyaxzFS95/PfP4UCdK8iyxfyOtQ29d3fvymdv19
6xMk9pIs2tc7t+bstvrirumscCfyxLwHrXaepn05iPS1dKne0jHsItd4GYoHgrM0yCQJSJPCqa41
Mmf9gXo+QoJ+31Vteh56AMjTVF92OuVlW8uv7IVr27X0TOoyT45pgzxb96kOzq9j3N/CXPV0JE5+
qSzMf/TJY5VezTI0L8apv5eJUgQ5vBg/dECB6HPmntjKY02MigdIQhjWDfVCKcuO5m3pBFmSBgSN
nrv5edS83HfpyZ7C+bmmidBZCoGALhtqBc/WOKbtVQHxCVxGcSrn5pUqpHNQcqM5IKP/Zo70UFqr
ig/AoN2HxAtRWWG7aBPFDkrFlUfCbl+qqfuRx11zi1u8uNZ7Z2O4feAobUdoaYdNusivu3BU6D23
xZM9CujG8a1M43AHm6gOSmyIAc24576N5z05wC7dECbcRuu28fcO/duVHt/UnF1QJDxSifAEnrR8
whuQd9U2jFpETLS1NowkUHzpZpj0R/c2rMSVoZgu+MS4bqqcyhzXnUvBxei940hSjDyQTJ+f1ps5
Cb/0vTPsVpzimKggu3DNDTPNV8qCZW+FXCINV6QDAviY4eMevYVQsiRkz11iY67yqJgt2Oj1ZmUw
pt5yMn4+nkpV36Nl2+P+grqjj3V5Wm+oFLjkknOG1ie7mQiRXnqLwNeO5VLgjAR95bXUud5bn/t8
6Mzlo5KPSqAu2ebGEnWOUhzO85RjcGCtcABdFvqJAlV2fRV/XLpJdArusiUHZ2NTtSnzKTlS4KpO
642lATZFic5jRFAlLA6Lzn8PojXpqpPFqkA3+/yoQZ04zctNsrCmPx9qMXXmMAIhLF27p+KxQKk/
7q5F9fWxMph9kIryzYzmhoKI8pEbzxnJ15CFOabqbHImAJzupo2dpdYxuMCee2uzHtdZLoPjByGz
lPa+Il5lPcpxOrPh1Ut8S9ScP4/yWn1uFoLnem99gWrKD2tSi8Bb4KMrUnO9WU+Ez4frvbmiudiW
Y/xx3GEog9NabpLlNFjPhXJNu6fWGu2kXT2sx97E0fPHaaCxbsgo9TfPYd5YMDDV8qgm33De0QBW
QzxBUV6g61m+1uUrW29ax1ikYyEVsJ/Prd83JnNtb43tYS2Kf94oC3/88+F6b31utl+qIm3pVg40
FNfvdD3d1ntiKaALkBib9Sz7vPk8Bz9PRHiZR5ULa98rKrKeiA6dyIt5h3oE68Nyky2AXgvyIIK8
5fGQgDbKkurHsJB8P47dxzWqFjFCreXyTPKWoU1M288D50TKAmb9eaV+HkOjo4sxwCpZj02/XrMf
V+7HfSst35xUb/DZc3Q+D9F6xH57zskxilRZLjafV+vanbDXY7dezesrOsbwoIrVR21pLn1cvHXD
N7A+blKa2xSeHHlk2Ud5I1v8Dcsls15KsaH/ce/zOS1C9NDo5n7EoH1qyJsTtHctpwGpog1g5Jde
2vraxw8sz8ETlX5vYXPyVMbDtbvm/Lz323OYaqOtsjgQTRdQAXNjm+ycLKFehFIKSuG819eBYyGr
r/dyL9aC2au/roeQUHiu/59HFNo8Y9r6GKWjfWhSEObLKLtekkUTx2oQRRojpSXcAHhcdKg1l+H0
Y5y98oCsflySBrI+f5jTcLNeknaDyUprqEZ8NIlWqvf6ptLQbvJU1h9xm78wa9dL9oNbXFchJ28n
2IEsF6S3Ap/XI/3L44b4oq2ZqSw885Fz7uMII8c5lcvAra5PUthV9qIltfvn8GwtiQHrw/XeerMe
+vW5EAVumFfe4XO4zKiN8yUtI+fHXX7/C271ON0IeqLewlKWA9mh9iQKeXBX9PK4Ipo/XtOjeg7W
nxg11keH9e76EuuwP967Pox01cEJZivf+rKM428h5ft9tHykXuMjrfc+b/7uuRzoIRfw8paPG7l8
Nevd3358ZK8SyDl+X5/P1veFEYIay0j2GJb/fNvfvfe350Q827gQ6QskP/+wmjmvzmANkJD4X4qR
dkRTlFutbr9r8D1n4OhcPmbE1bTe9M1im/r53JAuF5uugu+paeiOpMVIpZN7w16OxfqOaEq4u75l
ffPf/Zr1hV/eg282sFKMNMuHj2vjCYenG6w/9fHrPn4W3i2qe5dvQzN6kj+W/229sZf/9+PVfjZ9
6sveQTFLholmYPovKf/NzG7VcGzsckLuAaoU3oJoTxjtmlMSuywL8pyQOCZ3bbnBu8e7S4NIdL8t
NHGa74pllbDmI1TregEQKYcwlM+41JAXLlfEFLfhzi0HnMn0W0N6c34tweVegLCtkTUwKbY/b9aH
7jryrk+mntQYLtJkuzrXPm7WYXu9W7YGp5A7tTekEmK2Mrrv0ixrUDEMHepys2Y6rA+pFjIjpPmD
61ClnNjgYTFm5OnVKOdrWzBdfJb1qfUDrTdRqtn7Xmb71rPG8tAsiwFS7mo8XUyNrkdzCFhwfYqW
hr3CxMBWb5kD1TQTmw4/GzCNhLFvTcT4zMZo2v9l77yS41a2bdsi7IA3v+UNvUhK1A9CIil4bxJA
t14TXsfeyKzzduno7hM37v/9QQBVNGUAZOZac45ZxCeIa4uUJzi5/uaIxd4OUqLQyY3aM5xxYyfd
gFGVW69KAVF7rWtLG+ZCzC43bgRnzSkTJqegIe/Y6ljYOUUlE99ET6vuoHx+KpukMB2YLVH4DUgJ
0CpNArtVFsllT3cgAmorUVgQcFL5Pv2ma09qr+GNEUFPSmkDcGVr3oZynFVvXG3cIR42JRyjVS0n
FQWCPPosckJRsZbX102sLSt/CItN2rGMEzE0UlIp9oRzR/rWkZferEUPjVNNO3XiBJKV7yzQ4xBc
sRv2kpRuhzdNQEoQZr8CH9tAjU3tDnKgLk193pdDerDkoC7kJEzt8R0xLlwf1MdYw4ZD8yiTb+K6
KfzU2y+ErlwfcuQI1EfkqvV0gChSEBs+adqj+mujnFKovesmkoNSb3RfMUX6QCr5B7kau9SuO6GX
AWmWra12dA69zWIMqkg0HGKr2ThyDq42jTrVaOBYaT4d9EzjC1ZPaJXF4qBvfoTyq1Fnmx8UpMCo
Y1IT2I17i6SN2vphjuYZ5zlNXnXyqU1CjZCWZxn9otiHaYcyJ38aOdpSElLb1OV0Is1tOum6jZrw
egw6QRwyWq9hm4lTmvbiVPljXKBdQOy/Uo8m5Ldvfad8LxGcnsIAz2oUslGH/+WxFKBHIDq4LTco
JSvMlIW4G0KIooAXmNdQKBoT7D2kIC4Ffcre1b6MPiyrBPvpDomdi7enKvceSczbeikwgwKa3La6
vzwAQ5z10jvYATzGuvlSd4t/JqrlGfB1iMSSWKDect9MY45vRBPDXF70h2Ewqps8OtShf8t0O70d
Zt06TwZqztTjgojirTDmfpsYBDX51gOIPv3VT+zsmI11uelG7wkNg6zC9BaqSO8kMgqVk6TIteHy
mBGmdWg6rz/XYrwZLeBUkt0GVcLZJRGxe4ur3Q4ey4+5S5sDOdQy8c/C4TR11tHu8rsyNLStFnQl
VmfOaLdxh2M/DAew2TAZGse5i7zlJk0GjVIwRD1yzDE8CRktIBCZaHTjTEc3jr0p7qlsNec2tZqz
2huy5rOzQHY5TVeTf60muQWgE20iZZI653qpjXndDC1ODqcxTmWEVkQLgWs5uZ3cAQag8MlqHL36
esltkr4tuyKbPI4IX2vvltG753YGVWsAbIDloFgbXpCucPHQHsxFcU+4yzo2W1kGiTr6wHqD1m3a
zYhmbky/1CEhDIBibRMJSAVWRPP9W6uEW+I1SF9jajN2us4pFT46tfacB1a/970EMzOFVFhj7zI/
wApMsaXUiu5qwfqGhoGYzLjYWGDu7HD8qMi0qmaDNqCoSfm1nkn6Iim0TtKD7cwvk27StErh6UyS
ZFFDoNymhBRUNgaQoTTydUtlfU71n25HEbccP2oyaUku0qnwB4dlQqxruaT7dVCHAkuYu1ayfpY8
fWpc2bVr4n4XdhZZqc6kP3Y2gyVZSZtFL00gA9idoQHZ66yZViPBlGD/HCQTBEMCR3f2jiZZkeaw
8RwYIuQsWbusqJabaJYKUKb+Oxp9yHkWc15Dz1+RDPQx5oceWZjFFPZm0dJP3YhQizHtW+sk2ay6
uF51XlHhWtBSSk38Y1qsyC8BTtxNWo3BPfEwiFkVkOGBZgYJ45+9I+ebSCJWGQvMFdAoQmQ7Bntk
gzSLdTiGUwEsve8PIEL2IWrRDfQuuuJQLqymC4CxmWJddv49HLtzoLnZTeP3Bz2vCbXImp/QDat1
ZVj9xXv3v/27/6Z/Z1quSc/sP5uKf+vf3eEH/vy9g/evX7528Bx6bRhh6NE6DOBEd/7ewbPxpuum
QzZ2oP/WwQv+0nXdDXSYhHTVcJJdO3jOXwG9aMvj13zLRJfwP+rgeda/2+jQUdLsph1o8god36aR
/e8dPFxXdQdhxrwBD6TW0nKTq4JUTw2Y5bwJn1AWfuXsCNohy87rsXqw15E+0MtyueUzqZ1b2nNr
5m1kWxjHagm4NectHPxMzDJjYkBVBq6M2QsWEVJcMpI+pxh7o5yzqI1QZcFEVghl8IacvRBwRfFQ
TXPVsUNp0ZI1xkFWG5tArABPPlHTpRMXF6955X+nbfOkR7l+KMe7qTYWUpeTrTsbzjEc7xGRT5sy
XQAlNvULJfbnQhfDjRAUVIW5DbJE5x6R1bsU9+zGi/wSg6n/KFAtwMscCCGE1JkROgLRByQK5vDt
BM+6N4xiE80wYgmuHLHsNu9WxaqbluxDbbnfGj976procdZ7FP/YLkynqXmH6ZaRHIpaYXR7LUnI
lXOY2ZWQ4Aml/eVOKMdYZkyogXjA565c97fBgJ20ELfMahkFF+cr1Nh7JysfDSuBQ+zmG4aRx7KG
mY0f67DoVIe1aucP38eA8Z6RA5UOvIxiInRK/sE+7r5OTnyyEyKKWN6sWPJ2NBZxanVRMO8Iyg32
Hh0xDHGjDQbsqdLgvIWVwd2eoYvlWdyX3+uIT3UCEYxWMw9XZJic46R9q33/OZybL0bTPvid90J1
47XzPZpeIj0EhXsbGCGfe4rpvHk0SdfQuEdm2OGWqT4LQZMHL/NH09M2qqzyQ9JToHSt8iXc5m6J
cku8C9G9wynJsbBg0c5Imy1pqObUsR38QAkTVYr7egLNJAxXmeceWZdNK0wzlEVKB96m3fwygQSs
mDgt+3iYgUw8Bp55n/fGp5PzbeX1czEKFnwlGIc4dn5R+iQ7zD2nfUQ30uunlSvqAo3cctbwIwc5
kuLZGzjx2hgZFnooDzr9rjXhu+JOThpiehEC/awhnW5a0d6X5TehsyRDnNGuDc6HFWkfXzCQm3xU
zPyD1YiSWh/DGwbpnTyfatY0le4/Rga+nFzy4ulPPCT5sRQacTc2JGICNDwYi+NMLN/i0J5KCOKT
IEyCbT4WY7qDLV4hg03vB5x9eyCt8Xpw+E2jeGwnIlcaPXtllfXVKoO7fnC19aBLVLLmsDoaJhSe
5ofd6w/acPJ6lJ8E3i/r2k8PDpGZeCDjihMCSE5dvzjC/Riqrt1kpCdqY4h2ps2/+Lq97AiYOAbL
dG/5frGqRNUwkCYnjUjwpnG91dCBqvSQEDZ5eOfkzaGIsq9NAKl2yA4gem3kBdbeMBOCQvpnQbjR
Gg7w1i45k12TfmXp5q81Gewr5tiu1kKjSwV15PTQfhGEpwMjgYDE6kvMzq0DrZ1h2mX550SPPRZj
4KLnmPgPPlSmHzoqeTTmeT1jvC7fEBw+aKjaV1mb/LSL6QiMElha+yV005/sJ5QZ3IOvaZBBUl7v
EbButrPC9CZpoic4QSMZrSMmkkq+H6IB+aJMdEWWjRHBtAvycx2LKQ/zj6xM7zsDa0zU/Ep7DYvl
XRm0z32rPwVRDSzd4JoGy/8wxLd561HaybtH10peKfPT7SEWpOmHo9AETvdKPJjl/EQOgBTXcnql
30cLuWnRub86H0zY0mf44bTp7Ob6lwAV6gopVrPxevGpOyjF5sMU+fekJX6GBsJlWupPvdVCpi/7
Z6OC/23P+F6DpYxBN7tbf2FIiYfwyxiP751VPen1+H2qeZHWUt7ZZO+teyKVeOcbHx9DHJRHkUKv
8obih5IhCGszmvZLRVmns+lHEM7cGJTqx1x/ChkEYOH+MszyWQioiUn6a4LzBI17p5l1v4UQRN+g
t4EuVysvCbBADWgXLDQDDZGz1Z3WJC5vEHbtUL7o/HnT99KtHhpkl1r6IS/cbRsOe+wxwbubcq8Y
4ofUd96X2SYeNfb5IwkEc8T4W0fqZpel9Ff9Yt8lo32O8vKA9/lrmOifnsSDVba2jRcI1rHt3YQm
Bg+AVd6M03OEPp2Ew3nS261tjw2vqV7rxbQGyP4jFjtMQ096SG530d+Q1ILN7cEuQkKaPI1xsHa2
7RCcEhTwZk9SUl4+5mP+GaXW7eJ27S4Ypx++NekbfwIe2hjohbm6JHET1HwK7in+XMhVGwWKmrCn
3UFwDK4VUnG0726XYo/tgkPjN1gpxLihuT+sma/c+WX4PpbA0zuDhm25/OzN6HWakqeIHLxqTItV
PzTWAfARNTdajWXY+ztHTouB0h2nBtIpTb2j2bQEyGcPMxLuTgCx9rjJl1q4wfez153lySgGLKrp
eKhCVkQUEGCf27g+JuTsfbYXqXuohbFrHO/rhEMWmN5wDMzawB8WWsCl5l00mW8Q5iJCdq2fhdU+
jiKi0prug+JbCSDCm6fPYOq3WuHd5sJ6qQ3nSwnRcOVNw1tKlOx+8cWpWyxciMRjV1r31BAOKG8N
x5585g6TxjRVj1ZlPtlLfPaDnpJ6saI2lZEq7T4YZhuuTX7IL5+DJth1dfbDFibW4CR9rTHJaHpK
t9Mtzh3eZtYvNfe7CaUi7e59VULDLRagx6XDeQO/ad0io8eww3rDz5tvjqB/rWP1XNc6Z24ZzuEN
Uwrp92R04wyx7HYfISxxa/vk6vZpdHnBdbK8BFNxboXkBwZviUGWW7q4H3Fm7l0PJ2kqtJ9o0cDN
ocRJ4+AoMuuWSFtcmU3+vRcYjKo63fudtR8zgVRTz/SdgDC5t4PSPCeOuRkGdJT0K57dmkvcLZof
lp0+E1kmc2KaT2vu0Ks0L1amB1vM+jhgMCnWSAZWYQUcXbdeqpHLNa79V1ZRTk1DfHTjNcKYrxnG
kC082Te8MPczMHBW6emTW4SfZQkkTqMtPHk0JNv5q9v75HrYIWw0qiiaYL1XTD+tGhGNGel3tfVz
YeFri/zZCGpr5b0Vd6MN5CMyQHu2mKhXREI8gzuV62v9qyaNUhZ8U/j30W7s+BW9IjK7Ri5gGd5K
H3uCvakP2faEDWgQI96cYl1Y4xfDr9+d4AEcD+p+/6OLKy6fTtyAaSBlxk5vZxbjZoXkIYihfMT6
Q0fA9SpF/e5bcbsyezJwSUDaaOCwV5Mf3ZvxYbDz46CTMDJl0VtuZT9TCGykgNzFVvrUm+mdEeq3
uDIDwq30s9UZq74rNiQdcCKaeBLdeHqdSxxLxdJ8WXyLXDz3XDkOMdF5/mXI3ZvK4D12U1itE436
hsAGFYHBn+YtcNQz+AHuu/gUuP1ttNJ+1syYHDbX3rYB6fZlMn1zUtztRV8/hEyseSsDBkS37Tci
ZRCKo/vKMQXes71UIufZR2kYtOaB8hUgx3R/fk/dck0EoYY3pswhsxDRgmuJGblGvM8qcaqdvM4b
ET4n1JfWfo93KowTNFEs/ZcYVbQ3PsqsnzWx4vzvOH8KNYf/jTuMSwcuOiDoH5EdP7vo00CRhiTE
InVY2V31NSObbuc271QtnrDYU3bI4x+TL7558fgxD/2nSVOFmfbPJEBGWOt8VnBanwYS71ZA5U5t
MO5HvLAHIxyeDLPYz464Mdrw7JrIG+ao/T5Enc+8g3zJap8hm+tSkD0JPsO0OIdN8yvuGWJnI/8u
TKwfBvDGiQn9YmaPxgAs3m/997gHiqmX4tYgwSQwMA17sfuTpJJ1WHrDdsnkgDetGcerQafVLFoA
KW5xpDVn7me9YfhHa1f5iBvDmHmvv+eGOxXoGg28CJluM/8fOo+YrumdG86TRW5mEGIpwN8SUazo
U/odcbatEjL0vKx5JHkaLHgA/ToGqu2kL5NdPs9RxPC/DgGWkI+KjzkTAel7mKcwGdtnJgRkNTqQ
dZzpmPiUeqrBvF9i7x6QHOhlMqgQooCvn1gEdS5RRwXZjwO5gOKL2QqscmN1GBZzAwkKdcP8RKfL
wSzaPMzCeNVr/w0R9o2WutxfdC4wn3xDl2pW3rmcvEgnhGYex4Rrqs/cj7kzHrFf7Vs8eiQNJDcx
sV+rJng1jTDaYadKsa9gMNY9+77FyJL1aPG8eOv6zr4JR2pUojikXgHy8DkVtrNyczmrJfhVuCkD
YALxU0tuh66Nd0TnocSrpoM1c48Kgt5fhW+hMPqjZAtSlKIJ9qzprrEpPWiGyqDnFjfAjb1VWHgv
lh2/+iGIFeHd1XyuUT2s+yr/HMieMxpieMyvtjl+JnH4ES3iW+A5P4fYfY1s5tuBf2L9/WDX3q8m
qx9RIkyIe3AOyojsjhlSHFTO2nDeUxPpiTHdtMn9ZDBeRiHk3QrJXh7uDbDfjclkAXIDOcQCkFfi
lkg0q/q5a+pTn4I1yUg5XwVo3HDA5z+KhkXkEk8aK774LW7vbayI66hmmA+0+KZPsidzsYAUzPFn
6oPLj54dxj3T3b4Psok72YmHAN4Ge0RvVm0AK1NmULtpjwHedY1kqw4LDCZxzbk+4S8oJP4KiO9M
F0k231S7O4gIvKAf2JPtvA3q+kP9Xj5RZ6xlLz9QDRj1oFI+kMKZbh23Bagp/796bKrNYZ9SMp7X
41BfXpMvix7jKBNuMTtMW91sfygPpNoIrrShLbtxUwLCwb5NxJcPYCZfkz7ckYHKn44C5HWgUaLv
oyCCObgE3tppseuz7ovSbJBVfS+GccKRqIoxIsmOjkBMJQs0uTf3qE4S8kL+frelfF+O00UbXbaS
elmLUXu1Ug2oXdXnp9sVHnANID/8hwZ/pZHckMElNrSGwVuQPaXeFnBrewGwwlu/7Krf9mbagVy1
6EIuu0s+bl0g2Qf1/6aum9ZhJ6d1X5fJPKlP7vIpJRoVXSefN+qzVp9K1jPmd1hDfvv81W+ob0L9
3OV0UMdqY+UAcrohPjQQZ3owl+qLT7yek+YPfZJ6pp0Eq08syxv1UagXaY4tX0Yf4cAwe8ods9P8
7DH++0goLp+vXXojKmrb2hVBCAqkpgRS9sfIikmqqpZNb85P3GDLk9LeFCmc6QXJZ0SqvXQ7gVlA
lzW4CDnK6r/8499eg9r1cou+g4lLXb3Ey7eXgNGRyllzcw0zHlqtOridtZme8jxLLh/uRbfz21Xj
mx4tRfXh/fkJUpy/q5K9ry3dzopLY9mmfvydVr+O24TLUW3oUZ5gBJWMcZxV6iVV+vhQtAL6tVKF
hc197i76rtadkZDxggtdmBrWuP8vA1O/qf7Yf3wsGOpFMvWzjToTSGaillAR1iQvRHNy6XthF72e
PvIHiNbiB2ymxXU0H5REZRoccZhLWANDs6VFlP4exq1ewR+vhfb+MYxtnGalFa3U/1b/Uv3skt76
TN2YGlZue7zcV/7WwanD62OVZ2/lHQmLsbcNvUbsYi9/+FNzdb1afztFL7vq9Fwogx4CWQeRH7Z6
qCMQbK+99h25EOpeWDZRt0fWcrxe4epjVb+iHlOHkTwLdVAiXZ/xMXnJTj1nq5Nd/cT19/88BdWx
+qTU3uV31PFl94/n1eEfj11O20sWtnqqKphF0Vg7RnCMV7lJPjA+Ln103ZV6n4A0B4KDu5U5m7sU
KoWPav7yjQvX9Laud08q3KNHo5lkXZJHpZEEMp3IHkvfOggc946UP1BrJNvlXHUTGKPA7KkREap8
sDR9UzfacNBmRNNqU0nhdWu0ro4hnwe9XMaJ13oEWazCErGYIX0zGNBUQRueUT//z7ulLylBvkks
TL0Qyfw822l8FnITJsRskD8od023InpD7g5mSxJDq++FNYloFzhudFZPRBEDhesPO7fgDq3USlfJ
0vXw+thvYqfLrnrqIoS6/rySOP3z8xedlLzeofdXB7s10+nGmdpld/313/7cZVeJp3579PKnf3vg
+gKvf+WfHrv+d/Xs5DrfS1xCZFqi6vzjyevvX/6dKQejP/780pYRuQ/9y+XP/aYEk+/w+sO/vdTr
n+kpga2EyVrq+q9STi5a92/4OFAsQP9EMHPdnaQk0SxohQ6hg+teShnlxpCSN7VRj6k99YQ67MjV
HkKdAESlYiWYoDo1UjinNvNF2pohG5cI6i1Fc4aRWI6xvBiS7K/HGH3dNYUqJqFKtUmGSiGDVLhR
KyVcJG+fQVuj+EP6pzozjpIDKjESplwW3FItqGRKo1QQ0uZA4C7nDr7UF06Xng44JTlESg0inNct
62U6QqWSKKqGjpKI6PDZKqlkVBql3yQi6lipl5RiZEYQWUhlpBJhmfKiVXvMJPZCKildqalE1ZHs
IpY2CH5L3SamDAcGqHniDKVAkyzef+398Vjb6h6rUFFQ06CDpRRGaiOULFQ9luoklJFyoqMjU8+N
dmDv44a5pPw+leRI7SkF0vWxRMmSHAxU85yWx07pVYEIIyUDZkZXTX716thtzdewqsKtaq+pblui
NOzqG75238iDytasriVzh3mdkpSpPfVN//GYJeePrH3eUzUQXDpwl331RY8lNbXeD9ZXEdq1I+cq
EdrlWA5i7sLUS6qEVTMuURo0tTsrMbgSAmWIjEepNlbf4EVwpr5Cdaw2kKaozTJXHZR8eZFKZpe7
vFKbKfFZOFoljrAU5X0EOGfXFPmLEv6QwFIJAmGQUc/umxL+KO3ZdfNPj1GBOWgJcu2rBE2pgHop
6+6kik0dXjZSrZVKIXggJeGt1HEtuP2ioD5Sg3S2ohu/kQeMklx9T4Cd6I2q3YFbSIg+Zmcos8L1
m1BfzPXbiVviLTVvntfqK7huPHlzuh5eLsoeoGWGTl59Deoa/KevCswiYi8pu48od6kvpZaKfCnN
V1fa5StSV54vRfyllPMrLd8oK+pS6p8p1b8SusnZ+dHBE2Apd0CCTwC0+bgVUgMfSaEfXH2sBer4
shtIwwHIOTic8iNUqrfL5/33oaFsC5DF1NWSpGg5u8yHkswNUl0xwUzuDfFkXFCXa4ls0KOLY2qo
femVkAAeSxoolJoxlqYKhKshqyKMFhOOi4s8Uz2rNJuhtGagQX1V55LSZ/4h11RPqMccafkQTCDU
maYUjpqUfCrNwP/KK/47eYXtuABD/7O84r79jP7v/yn/TVVx+Z1/qSqwG/9lu+gjLNd3HRPo7FVV
Ydp/Oa7juJ5uuBeH89++aPcvE5+0A9faND0HB/RVVWH8FQTUrj3Ld20P1UXwP1JVBC4v4HcmLth3
i5fgoB4zLcfX/8QhZ92wZJDrkocy/K5GHDXOuDlZeJ2YD3NOwmM1vCJyDE8kJsPGbbMXf0o+Ij3u
1mjoQMvJW8B148vldkiLnUmOscEx+qCuYLUBlXPumyrfpx7JLnBS0GgS4OjtSGC9zaMBxoDcVJ4s
sBSpSQxGC6ahbUBFGBVONUus0tx19+60+PAuYm/XZaPY1l0BAs5CkWnZ72muhQ9E3Pa73gpeS597
3UKatxt6D27A3VHMDwiikscMT1rY23fG5DPR7jADD1l7ZPX5M3HjUx0u2jmyaT42mih3l6mBkqyq
e9lVvAqd6hVdIOiVikC2sawJJXTuslHPzhp9/fXYdR/hFL7rseWeptyftxVM1VVSuBTafXqRYkxc
OiPDrjSEc67lhs6XhT71hygiou7QzG9aG8hFxLvR0pMS3VpSeavu1+pQ7WG9eJ6yPrsIcUtQh4fe
o5zXRNE5W7p+s8gwqnKkGCcnT+o9BK7rwq5ghpD5xFqqNwfLHFVDW+f01vpkG1X5s7DSmxSgCSI/
hGpzRdnfbDMPC2gMDlI37xO73YD22GUGuExqRuZKj0yQKORwobnRscYaMDs2QjOAmkkBdO8eo9Dv
iAAq8RYZsijiDBQ4J+G153ChBkA1lgZS5O/MImKRJ410sIkuL1sNLX98E9dvp0oye6u1wy/LxtdZ
z+GB+z8dQ3+qt61EfanNNNnt1q+cT1inSG0HwTjhpi1yOWZUrpx+qb3rRom5zZwFuz2DyuLfA05n
o97QH4dqvGgXZJataQSrmOEW+5+aV6td6kQPIqc1mhjmmy11S0rQrfauh2pGvXitffAlWFYZHeQM
Wu1dN+pkUIfLPJGZ7nRgUuRlqS5GMooRY6uZtXpQybRF6nyzisTaQvP512eqPj+1uT5mxZBPs/Qi
ylajcr7MzNPVcG38LdfOFxFu/FoAwPp3ZfYkldbqOi/ITqKhmpEU6IAZ36oZcatcCdcZ8uU4z3bu
jDmADhOyZFlJjJUYq81/RJk+nPqxsjeJ5oO8yeDzWT6aKTIulpM6VBuTDg4aiVpbFc5bahQHg5i6
eiyzA7MjS3aUmS2Z0t80zXgn/LZltymxAZdTT28x/OqTiTZUOPY9ZLkn37KeZ38hjFZVU9WLsrc9
7ryTLm946gE0VeVJbay/99QhbHVjH7AOJhkXa4X8BcCW5h5E9C0DxCZvSuOYUZs7u4VBc0jXoi3Z
cvAHZbqTTkD0KWhEslvs6RvcOnrmWoz8aXnhk8XbH9mwaEKLzRgHw2nmgt+FsfOt7vroDHfy2U+t
YqdeYiO/7biArQB9qNhMsgCjnsDjXDTfPB2E4iwQtd4ZIn2e537hiialL1seuwCES0XXdTuM3V26
TD/7FpaPpQlae2QCRCSpypGOnKnwIwmM/Lg0Nf1t4p7NsP2S+3pCuMHwqtvNIfAFqIIy+AEZ39nQ
wXgMdkPQ5qcEiihZYPmubPiJJkFqKkuPREriz5/z29r3yr0/TW+TAM42EUZnV8HRAuK06QryfKZ6
2eSmPBUm9DltVoJs0N9CxArbygCkPQ3DXWLSF6sI0jiZJeXKZEwgcPDuKI7W9P5mlxWYifKOPATq
HAW3iDG5sUvEUqQnO1FxO9BW0M16oVWsbabMTo4zCEejmb74MeQ84aDsIpAqWAliybfzwPjm+NOh
ccR5kQTJ2ocn1k5xdw6y+ZXef7meU3Q+flx+kJ9KWrs/vGt6ZJ/QbsNZ9QnOpMYMMHiky6GRqRyM
Lwmg0X2dArNLfYq0M4XKZIJSUOezWLtafG9ZqXX2Oqc4lplPALaF63KJ6aWiDnEkhtaBRJGadn+a
5+qstQGQZeT/a2iwzb4bZIRTF/ZYPAZzE4n7KkrNrWM3/RqtD1HWIG39aUnXowMFbLAGDfgxCkSH
VBBiUixrZ1mDTGDOPmdj0ffo8giimu/z1hXPiHhAm1kaUcWWt51IFtnpsjdKNO4mMMzhYKZUmpqa
Pzp3+UO/AIfki5/OZplpd9Mc88vRR0xe252fk/PUhPWwL8PiZar7aZt5xIwblf29SmtITot2Kq2l
WcVuHz3MeX22el+n34BIX2u1u8HNYN0KH9t+MTrYJEEVi7Ql18ImRSQqyLT2B+PWr516g8qNphbz
pJ+5C0BrMXhdiQXPlaWtufZ96ytygng4VwF9XCK/oVaQbaknH1mEFFMUIdVfD6+ATLglyHw9Mp7T
E+UCGsv4rSvGeqMvwtuMdQPTC5If99lga6LuuuXFfHikj69GEy+BYa2RFX0YpfXgFaHUTt5mOZ+p
q1ff+6B78xt4e1NwK6riZHtct+SetrR1ojvB8vpg5lSa5aUKULbfxHHsgWYZbrrCcF4WL9R2cxWi
5Ym0o1vWLxmkFWAAp6GdjJ1ra5Bu9HRnpmmzAfhCq5MeXkXsT26mDCd6ZNDGdLS7BSFTUaWgB12u
SQP3eyz0HOnDtAYAOjwECwlhKDxdZgbiPSoJBMjyMD0suYM47Bi7xlcZrrOpNfttclkqegFy0+ml
T+hrTJr9K2s957Fsn1u8IHUQTVvCZLJjm7nzhnkpIe/VyMtNsY1YFJlCJyu2NQhezZwezCz4wgt9
SJJoWHeaaG5TlITJHB27wv1MZ+vbUkfm2m30G0sP/a2tj+06supNEtt3g8HccnSx3vQFxaC20LXb
IhSgDPPkrFvNL4ljX7WjHu+qHGFeasB1sdBlLIXZbHEa/Jyc8D7VgmY36c1tEi5wr8bYXU+ZcdMP
ExCzLiEENns0veyp1fGkdWP/TJqc1cWo/5L2HLs4DDx6qBFqBvQto7HKjG7hVCG9svWFQ4NJIiD9
xtg2NfCPceq+0uQaNvU9qb0z0UaIDWd7Nmit5HtsBNotAXQ/HOc7BLXw3IZNCZUPkLrOVd83wKKL
LHsQHlMZ3Y56PCC7rux+jkOW7yBN/IDXt4uH8lscJczEF5tst5hAJi/4GvsoNocEpx4Wnk0di+Ew
1PpZA7u+IUvD2+KR+iiXoD/yQeRrLb0njRtVKWlKC/LKXFvHXurcwoNcsypmONJINNWklUIg5KBu
EAWncSJU1ULNZTJin2dDbLk9DXeMpRFwnIfWxwYD0hggBiDOocSwIrBtrAo9qQ4eHpE518dthsuG
HAAKn0KWclSZXR2rPWVlV4eiS9fdrDElk8sXtVEkheshQ2IJQa58neya6XdBtiMbCqdoCzbK96w2
ytj+x2E1TLBKJixxzPcsRhMY1/MXy2p1pJIgioisSs7e4PmU+ZMGoRVTCUqGEmYHkg2eVEuvKHqZ
yvzFwkmyw3Q0b4H+MrkxqI8Cb3uPJHpB8QCWv/EA6USLd+UzDTqUfEtFU3QnzyYGyOzQNBUxGYil
FfanXG5wOGZ7+J83rY31EqLNjyzS5q1lFvDFx3GvHm4N0KWeOR4K4NZW1cwnN1oAVMlNojv9xrEK
eXpRl/F982PG17P1lQvOSGrnOOqnQfonr5tezspNlDVyWXf7hxW7qEufRMLAWUUNVWZLzqd7nD94
y+UxgfEznhrvXlmsi4wVzcVtrZDPqZyVq2cMWUgOCbllUi/I0NbX+JoaWHxLjFyCieEg9rlE0M+d
TsvDNr44VvUa5tl4YBQxuMr06DYaZdpkYRN0EkIP8R+0ouLkrgwNKHnyMcRWtm9E5Z3nbkDlXtPy
DPt0uvPlJoz7zyV3813uePMJRJW+NVrWRwvGLrHJ6carePqkZPpkuO9JNNdbmwBq0jWxdYEwKEH8
Vc1+FoV7b4zzIQTGvS1j98dQ2Q5m3vCUx0mEErdmaVpY5grGH3o+VwB7as0fE0suT3TV0w1DQ/1F
wyBQaO1Xo08jJEYaKfHggzesxgm/cErnZQzd7OSSFECh7Nech9Vtb/SwVfM6Inuc9aJumfbWlgjr
wDPa+3iI2nvhOsw/9WrYt6kjSYo+91VumW5igATE+uRuEtchkU2Lp1szmB8nAk3pHtzxRQSHKnfS
B9v4tLo2u7ObY1oucAHi2t1YZdqCZ8/pfS9usSs6r9p1wYz0Fij2fbqgSDVcVKvA0TZdNU2PxYBL
z5yaWxQvrP85YVaO0Pp13RATPkBCxmxdnLWoaI8TbOeQ/OK7YE66u6GaOvovI+P5lBCN6cb+Thct
ZBCKBkEU7r113yw4FYhpOUyz/dAlPi42fA5gv7CVFB0v3bGitR1wC46I/3SZ3yOg0pczK6YjCB39
efYWkmNz06Se2H00iOV3qZlVBw2stTbG8Hr/H3vn1dxGkq7pv9Ix99VR3mzsTMTCgwBBI4qkdIOg
KKq89/Xr98lEqyGyzTlnxIuJjW1TUQZIViWy0nzfa2BwLsYQtLSnjde95zxi9XQdtIOGeztg996y
bqIhCJDWQgzU8z8r2WhcN2OJpzDJ4MzJlEtLNY5rrzW/hs2UrHOc/WYja6wbQx0YDxEhxrIApR29
PHRaluwyq2M+584ztcmXowOWsDcERTGmp4pIEcxbQyuvIDXaTnjVhPiAja15iHRlp7bxuDGH9Lkx
DBtWHZLygRtFB2CQ/jxDT/0mLnHRAI5ONCVdsmoe9w5gCpUZxbLLGlzosFXeVskjKEyWJ0j7zBIL
19+gNWE09Ed9EdTA9qBOGzM3qh0aV9GtA5zGQKdwN/jigfRAba+ehCZeDABnRIFzGcP01Qk6bFCl
fchtFrJT3OxtFJbiI34R6m1JlGZDsdmyhJzPKJ/RMitnDb61hJXTL7V4iK/0EAG18Hjco8FnLMfU
vHC0+iZWh35fkaPfyz2WKEJXOVIXtl1l64QVNcTFCCmf1McviQQbq75LJcAVakxuuyjyF4Ago13n
EQNS8sifMxhpCNt0eHmG7SVMVhC7NkJE0SgsHLqlWgKIhBpyARbf/hBj53er+cPsoYytNWZ0z4mb
qOtYrHEUHxaFdzWgtHepat3HYDiqt2r2qW14v/I8WMHrVQ+dTXqH3jWeZ9UXTRXi0QAgV5mnOvA3
0onwM1QPHfvHBQprCRB7P71yiyDGOP1LD61pPgC03waN498B8LpQktLdlhVFJFH+tdf22CfZcwz/
HNxWGixB/Co/qKa1joQBaSCsSHM8SR1hTgqRCER7W5mLSAPlmSaoOBLraDcWvqZtgcFpa5JXVvE8
jYX5qWVGH1phh6oJY9TW1O5kR1tP9a2PXSaqudioasJQ1R3jtXQEaLJqrgrTVSwVaQjCiLXBkdUU
1qyt8GgVZq2BoR4YjT7VwsY1w88V1px2GeLwimhCS+Qf01dL2L+S60aRV1jCAqAqVujof6SjSbba
qG9ZAj9jAZtcjsJSthHmskdhM7udhOVsJMxn816/0N2gXSVuDZZXdVFbpI+kxTzGwry2wsU2BAp7
FQpj20hY3BI1xhssVTRMuTCL8AKscAs8cYcJ1JCIpg7IjkTOM3jcNUjEJe9UDdSdnG+Pvy5tOAdx
/cXsVZXXodv4OVa8g/aFKQYkcmHSC8oBa2th22tj4JsJK98sLueDMPfNUN7zcPuNmLZ/NJndt8II
OBCWwJp1ERRYBI94BSN6gwOVzatkCyNhU1gKN8JcOL7E8G8bCcvhLsZ8mOl1hzA5yoWhsCZW1AGt
Td37Vk8IEGd20zDVDcK5Y2M26CtImh9zJtitlt2VwFzGaUTxPoBdYw26u2pSgL1DGNbzWmcCO9nM
5qXtQ9lXxqpHd05OxVTht4zEHQmcvL5vhBdzIFyZMWT9WNJPowCcYU/UQkQQHs6lcHNmKNt3fujv
LVwVYuH4fGSy3jTErS3hBm1P1uUk/KF1DK4w/hHm48nzUI0eTJkOezT9PrHxdjAUc+dFbXMRJHoJ
qrmCg5UUiJVHx7tWbYdF0AO/n4BcJCX904hSuRqH6VU3IXvie+all45M6vGp6dKgWqgaDhaOJ/zi
qkutPhRdDofLPsIVd7vxg2842OwhI00oCocWz+mWeX0M50GYBIfEYu7tmBM8AJavJSRDMoCwqYr0
W6VGfoRse/9kVQWCdEW6tEqkBEP72CA4ebybxtggrEkqLgYEcuk5+FhimrlvQyhwqqME24npzzwM
PVat+gdWUt+6SR32To3qJCvGep7n+jdgi4RNdGPbT9lSHZVw4cd46QR4GCyNhkBHC8Nnico57kUt
OKwKQKOhudlHPJvI5xvHK9t8aqKofTDbiJFtSqoZDqrPWNoFGuC45qAgo7LBe8HaZfUI387sbsoK
mVfFyqBoaOZxbcUVAkBFRfiz1m4zBjq/TL293wUPY+IxRyytkIQiG+eIk3yKQnTdmQCaGWfUSxZH
jIdDki8D4e6Rt4my9y0E7LHkrDap1m8KzSTSJRqsUemLGHJOZhdghL0aSaGseFRLt9rnPUgah7sf
sAmdtzYy5B1hsw2EwqfUL4qPgBMXYefSyVrecKuU/XoqFP9DdMxwp8W9Ns3If2gREvtT7eZrC0ZM
6DXtok8B5CcsbZep6uMUwUCzDI4V7J0au9C478AbeVm3CyoEJRjmlcWxwbskFH+lJlKLMg7UEjVn
Mu8aI+4lUUd03dLujNDHNGGo8fIiWcPyoWwvkFDM7cxb4g1rzt2u1jdByAw1LvOD6x+GpLJ2VVwd
Zw0CqNsmTm40JexXXs8P4HiNteh9sNZdS66VbFs5d8l8bzEwmQd+kFwSmFj3pqdsulKvd0afNSuz
JtfbBUNEKshBOcHOn3WLSZHWuc0aDP3xYAtBvqTU0DmAcW/0KPj2Ux0uwwlfDEDHxdbKXdZreVXh
wz11C6dX8BDPlGwtKxo25tzApQI21hGjpqO6c9Cp1liedYxEUxauzKgE8g7c+Rg61Q32CWD4Crrb
3iLU9VkxvXKeufkdLhbTxvINhSQ+rMlRby7ztP/U4ThDL+sTuhhMyRWd9BVzZQKkdfxolsO0xmzE
2B/T1FuXY/qlSeNqpmJAieeRmhCPzMicoAIOXN6fHwmvLpA7iHYQFleaUiiEvslYIn5eqIjFknTK
oyvGZH/nYtd4CTBrCSE6P8D7Xxk82RqpbhaGln8Lud+5zNBYD/vHMAv7vRtDHLGPRokcf2MD2/VY
pOXKrRVFzk5u3KqLKK6KYGCZ6ZWFV97K7MGmuD5TyDJ1Kww0HedSB3t9yWOjLKpcmZH9ybJab3sU
R40TfRpoDzsW9R0BfPqC3rAfUkfJDmWr5ofI0G8Lf6h20r1yZM26dGK0SfWxv83EZvDqZZK1t17H
SjXDSuuqxDvM8dqdacHhZPGg7zFEwmGgRKIrTiIkNkIt2uYePgtZol3rgTJ8UKeAtj5O0SIcJmic
pgaxgh9uHtSFs1XayIWuY64Ki4RlN1XhOnSZu3r0XYhwHKOLOJ2uhpr3N8+HL3Dmwg2aqe4h88u5
ko6w8vzWnZuBplFq+9wPlomtTrbwGJI/dJBKg0Q9KH6uHVjzbifVYVFnQ13tJibnydbMrRoahZus
qsLBdbhurwgQlrveD0fi22a8szOmjRaB22T02kt0m0vFYDBgaQpJNF5ksVVti5ROOE0UuNvQ1iIi
TtduQyMyuipmmrkH+F1eOoQOQ6vHuqIw7npL34E2d9dK5Idb38UQSy8bkielF6MQ0l1Njt9dQGRd
1zH0R9PDayDFuaLCZ37WmznkPaBXtTaaMxKYEJvpPOcD4AnMZqJwqeWZAWY97+g/PN7rzv4WRtUL
fhDl2svcL8GIaEvdpYe8SdBYjfDlK49lu7Sq6VAZeTCfUO2YBwSnZwX54fU4DA2OQAz1EcsmtEKh
QbRZWazAa6/d0tEWge6396lV7VvFNraGQ755Gp1iPabgotSkhz6UNLeq22IUkzfc68A0vXDbu+Lo
uXsCuHe+xliCLCW53lDzlnbrbCECYURXbO3RMrasuWkcLau30WrXqUVsV5tKGOp6qrB6dCHzEp7q
LayBFUUxFzCHmPWgcUoop34x/CHfZaWz9GHQbUII5Hh3+rO6rR8yO/+kjnkzP479U9sys3WHaCmf
o3VLa21MzkMfZDTg0E82vdZ+DFxMEQOclEi7XU3He3swIYgp5UQXiJ524AkbPhJPF3lj3hW4O5rq
8GhajDt9ZaYrxWpPOT6Z7ZPQqXPe73zOP7Z3QZllK6K5BHtTEUsqRDa2rXPsdwjC5KiQY3AVzEk+
QcnCcpSeAMK+1ADT8EKaJ47AIJw0wep6TtLK3xI8VC9GD5FRw26OC60PmL7DYbuIGi9Zhib6Bq7q
3/gtDmdNgCjZGZfEHAqztSrAEywEmqCmT7i2tIRlFTwjrqIKqIIvoEMSNKQmHqQVH+JSbWv9ha9n
6aI00ImRokpyEyTR4dg04RoTK+2iHsEfmQONOyWLtTsiqjxjSnPDy1LNOru8tyakZFozhC3NWibf
RYnmz0n6pwsVci59qlYUu5E3xEFEe5sY7UAQesKUTmh8OULBzJsYefUJqVvioB+1CLqBHyGGgGvh
b9JSYQB7jCXIEVogTyI3EnuWiCDf+Zxi6NEqHvOPb/LQR4NZktCPsoYjZFLx5HIvF4pT50O55xQo
7VaoF4FEc5gFC8Upuef+vicPg0ioUOn63dSUh6BErigtBqDHfpcsRwsbuV5sPJSnZomh4JZuVu2F
3FiMXtupykkHke6cXNZ7M1vsFgmZT7mRh6CaSXlFuTeD5L7vcIrboZ2hMg+gMsS9TSKmSTxfwDBi
CVKI6Z2JqpM0JlvBhDcyKtZ9brCuC/VRGw1I0CJyqqhsYhkvleg7z7HuWy8KVhJ3l+pArOVeLPbA
0FpA06MreYpE4rANnPtGPA6Es982TdEFi77Dj0PCEU9QU9u9SFGlJvpWIPFll186l6BZZvuwln73
3JB7nZHvWx0Vok4YchgW2lu2jAiTHNSWnhHFG6WzCSMSyQwH89p0kd3+/wixjOjU+F8gxAzb09Gp
+WuE2MOIfErm/4gQ++073xFiwh7DYl1iWiplOcID47vujqZxCXMMw/Bc03CsH40zVM1Ao4d/ITB6
Olo4CLc0wT//YaoCIOagAukaKno8mv4/AYi9MWpXydOp6AF5FtbZ/B2DW/jRHlub9DquQB4cjPIx
aOYO3IVSWWUD4jjXeFr9UDPXJyP2X7I2vQYd3dT//IeBjtArLNrbvyau/2DGXfqGWgw9f+14OX4b
upl9n2O4TDd2Q5oVcr31gI6/f2ms8zscJsxHHGRe/HW4NVeYi1bMJedowt1re1iAWzxy8jmsx0lZ
EqjMd39/q5oA2r25Wc0lIabpOMkjDmupwnDkh5sdtVpL4Hlolw7xScybwGlL6JwH1QH5UKHF2YFP
mxfgRWZGdufU07Blgke3LAFFjcxuiJwGc0dIwwNRrYAYwaI0YfXqYjiSm06botXRVD9LRT/h83SB
UE0/T6Min8tz2RGQmmaPCJ9FKHLFIclDyLfdivQZRhy/i3S6kn6XTczETY0FnoTwnBDRssuRx+ce
qID+lJFHPmkq2hYEOOjU4fyMczpjnzAItlcMcQcJcJKbtDpqa/yENudTpISQU50cxDmoJA/4BuwB
yRRoHSFw2rYFnuII8pxARJbT6xvmZMLZnriLHPNtuZUnJNJ+MrHlCxIE7nq3Oq4NiEASGGt2wO0l
Tlbu0T3/pndas55uNH1rCcXGlAQbkKQAdVC5keKNQBGLRY/4zkkiVIKzHZmYkqOmPM5N0vLJcHwo
UXdpSlTapQIrAUyQ1xbh1BDxVHmqmQTp3tUJeSM8/MkVqDKy1N/cLirJ1nMkT8nN+VArI9QRBEi7
bFAAEc8vMVRR4w8T8U0UUuUsy618oiZpuD4/pdw7gdHlruqiDYV/1YfzE+pSlVIeO1LYW0WAtQgU
TIBLtCkBydFIzw8r9whUJBtehxPsXI6BcvQLUViCJD5tcRqB4MNYKK8l4ZFUOlSoTie2ZCt4T0p0
9IlTAl8Js9c2vz8dGoLuMa7PtAK5dyKTgFvd9GaNqgz0A3mKXxx5d482f8KxS6pBeUxajMkgk8/c
GleBwVeci8bDUcy0kPxH8QapS6ZP/UXfM5Gd+RkSmuEE7X3wwoFsKKDFHi/HOM+mjZRclc22E7Du
097U3qTWsVn90F4LApkgF0UrrnP8rupjdSnvJv+d5CIPJTDvzH45Qu5GVXuykJsHenZ06SrIEDYX
8lBuJCbtfPjmI4lZAC8gBb0w0Se6YMXPtA7UGznrjLSE7eHJ5jE3lFeZG1cXbw5R2kC1wavDhQmu
flELKiaOg7q2lF9Bw9xZFkn7eC5e7gkm3aaF+SqPqqDmrRvGCLQPv00vFIwB6xAUExt5bpQix1kV
In3YYa8kT064mc4syKnL0+UfPtmoL0qnpFvECpDHF/QAuTeYUVE9yt0R4UH4m+K63JSuhc4MKZha
8j7OF+S3y/PJc2nyM/hRsL4GG7yQNR//Xv22SRIDY5/bVkgsl4yzqC33/MI+Jsj82EKOGSnHWS8f
zSEfdHpe+dC6kHImU7M7XTXBKyDqOope73RdSEGHaELnQhzaBiN9FGrRopDTZ+Wn5HEudKrPh3JP
njsV98N3MiFaPaJerQkZawM960EqW/9ZMedzulTI1tHKdoRotoH5eCDQpUBHyGehrC2P8DpF5ly0
10QIcMtzvdAJl3vnzdtzUtvbFjLfCrWRSuVv+ZkMNfBRKmOLkt+WJ792LjWX3zsfv/34nxThg0VS
Paph1Ls5RobfcgH57cQwa0DFcoYiwbJEfTSPobV8A70o8eByEtBBxbrTsbyFA4J6Qg79fQqrbqY2
I/BlMXOXG9dSbwGvVitpkXHeSCjI+VDuZRCMakEwGgUaVhVskKyOhnkksLJZ35Dkh0vcCpvhaiHJ
tnIjudbnwx/OiVGvAgJDfyV0A5D6UZeZ6QvzV/Kw7VjqSHNNm6gv05XumVs3AWkQV81nqqPbKpq6
j+wgWYcknUgmYcicdqxrug8mUgZx/IPbxYnZW5o5SQ7wE4T3SZgikEM6gEgQFHKEDMKwWerCsEb6
RnRp3TNlE2vTQKw35aaC3Qv+zp8W7pivhh5AdtE9y7qxDCVDFi6DUFpj2ClqRNaS9MGJnRon2SkC
nglPMu2tb60Qvm2Bs4yDiwNNAL7P8bE8q0ci+Qt0gH3E3j8GWLRupR2CNEHwnDYVMrTH2zDvAF0J
/LloDkATkk01RNxwjQf6ttf3KFfgOVlimhkc4xvM5O4b5roo28YXYb/LK+TTOyBia8sPtsRCdaDu
+CbKDQpZV6DZ4k3XkOiOc/dQoBkT6NNdmZJziUaozj0JE2Hxm2tOtbCQOKpQObmJzKqAlD9oJ00D
SSQ+U5zl4WlDamkeC9eJt0R3eRzaaLC4xO3nYQDcQneUgxPg46vWU7WoAnPfH3vQjDq5mmaqt53b
+1fNYGlgHoBADjrzVoJUV/aEt/mJ5Y6s37d6UFMsZekC5QaSKOQ/ga+Rh5nRaWtSgSTDza9YQl9n
idFhbaJ0F3KvjFJi7gHZqCDnJUx5AqFJArLnh2MkRMsLskXidOwF9emaEMfvSJCuz6fkJ05lkBpE
3QRJcnDBPnjcWgxCpdjgcAXxSu5ihNXOjhhmLxyzBdOl9oK/KD9axDyH/JDcG8SgJffOF+TnTl+Z
YLwkEd4g8pxTlt7arUz83YheuWKjTiKkJY9p7BqRPIJDzNmQ5ReXHcXkclHtSWpbW3lKXgx84MBy
L1dif97BGkR6h0yW46pLUOjuNmuta7y3zBUthSFdD7ZIlPbr3gYJD2tEnGugKbk+8vkFK3x5yko1
ZaEayDQ34hPnC+fD/opAomcilbSUii9LFygzAxyxpjWifQcCXxFIqx2RS8td9g/ZC7IElz0uf4yO
63ph3yUHlh23yhIb1mBGSup2RM15WCOoww6qp6UN4m8xVrfoRFW4s7JKihaRDzz9vtWfhAN3EK8T
pNb1ZRDfm9GVFq1Tws7KjkSEE63J/0Xj2tF2ZItmypH3e59Fh3LYtwMefLMjia3jrlG2MEFt68bH
EtpbEHuO0RoeMTIknQ72bmVfZHvi6RMj9rx5nqDpLNNvQji8Wbe4lCmfiSWB+u0/NM6WVAXSjFcj
GKT4gRAdKS5/EXy0/Vn5RQCeADvrdy0KgenM1OYtColIpSHMtbIRuDfWjrpCmKgt0JtcxQ1Wdlfk
UKOPVXRdq1+SS6QjZnvrAvfwWXRAj5lXdB7OoS9c4E/0edyjH/KNNORTjUrgEpnsa4ueKJsNn701
foNb/SuuJst+Gz9C8b8vF1ilbwj7gfPeQIedAUS+Rj4A56xrFp3kgbZ4j19qm+ILHndBc0AVrimW
sTnDXvCobOt+Zu+NblG0K40ZdrPIldlx8aWeGVewKFfTHWwVcxnfKAf/Zfwa3Bff8n25H1j5z6sl
6nOIArHM/tiQCz/od/WjuXhpNtNu234+brmrcI0i75wbZk56kV9fGMPGWaM6PZpL0DxwLyJh5DYz
1lm6tMtHNKbC4Lb3lzgPVxWSF5vjiiTGLEnXKQrdnjO3P0zJwmzm6lczvwmC+fjJz1cK1vXGAoYv
SQqvmoMsRR3biOaDA496yby+8WckMjBFKNDlUqvP1W7v3Hg8Vra159kHe7jAfcxbhlsNI21EQ6dN
7q+ncUkPCVLe+diupuM+2Hg3+iK79FfDZ5zv6q/6nvx3CifC22A7WAyL8UMSL6CuNsOm8Zb9cQvq
I7dvzXyWPRnFTp1WnzCsjPQb6CdFfkAX8blQUL5fkhjGoZz/w2w2fnG+OlhtAqi2djEyWCAMmQr3
c+MK0G18D1x8Z911ykzZaatikT9YX8nUzwQYlZa0P96CEHI+dVAJ8Ar97DULBemzaI44lbnpPo93
XrHXzY26R5DpJvmsvQg5b1ytv3jZPLnonlRaZbnXEPFad+ssXqAV4m8T5ig4OQ7zEbEyPM6Dmf6Q
rRskPRGKu7e/dDfptftYbofLFAPrHlewPa+/0m3d46InsT9Lj7P2qz+vXjxeH43sNqoWC1DkSb4y
zTV3SPFJz6J/rl0Su7zBeWMYsNbaCCbRi3rZPynPyTVItzmLtDv90f8a34EWEYjidm7PSHEc4ofy
Id+pN7iE+CvMgHY4dNuHfIOf0vRIQuxwP95aH5SNcR29EE92yGLhmrdQv0FbgJC3ypclkeJxXX1s
1t2NvjF3EJ7CWXWvB4vuCegl3rCLYQaf7FFF+XF1XAANWbR3qGDRF2pzVgXRiK7notQWDSIadNks
IG66z+kWQgwgcTyosa5U9/6CPvUB9FY88z/kxwWPni9BZmOGyeq3n8GoW7mb7Mb7hBDp/bDEZ2QT
f07XFux6tIeusItXEZWa02ku/IusniNMaM6Ps3zP6xatCNJBryFIRjtEg2qmzQh9IQUx483Xo/V0
iAIIGytrPdw8Hzf+npXnJttMvKjgy93rZqNue3qeaoUFAMgTYvIquK5F+YE63TY7PDBjFP7mGS3V
3yC8TBI2URf4bhTX3mOJ9wFyx/68NFYYKyFwl+mz8uBsjtbcpR2uyV+3ayCh83Idfeov8+oja69I
mfuU6K2sB6AsOW0PzsneXfjbcn9c4XZ0b3LPawWr3SGek8icOztydMXGYEzBJGUhYD+r7Dhvo+XL
eBXvvSfzOv4IBHcdfMm0uQWuIO3n5+HPzUoCPnKINOg20i5pNgSPLlTTATdtHA+aK4DDYoVzFA6T
qOgVcI/AfYRAq5eh7j7a5HdrC/ZEr89QYgSTD/vvohNfkXu+WJXIvd4CprI57QKiUZdYje9is47W
ofjMyQ/pr79txMi3ljX6gg6AvEXe2gi15fXOdb6hvkjaoxdcr/b3TVTBjFMECUzuyQt1XXxWcgDY
ipBBJXluYsE5rYI41rc1kSsXOibir6TKTruDSuwRXhDCubZZm8s6YMLZl+gn4jc4gOByIHPi7hnR
7xKDwEGS46PDJccAsRiD8LQrj+m0mpFb8lyY93IPwW5Ono8rHNxAkKs7uzOTRZFU5LAEY04VGym6
IvfO5zSv69dp1V4fYQiBEq7n9sgPzPIE5BrkuWIxwrJYH/0r31bVC5JDzEFsSHWRUGqQ+b5T0i+2
DuUIOk6azJw34DDzE8dRntMR6FgFnXp1zmXKvapw6XLPJ027BvoTVjCyREzO1lGYNSdzI8PBjTBl
knsnZ6ZYVzdp4M01W/uQgLpdIbdKPzt0MW6UDBPHtsDYQ9W0lWnQH7f3mEP02x4UjIJZ5PocQFJd
lGzH2BYvY9imaHNDgkwnIjFGU9Grw2RLRHbLbrsQhh9+lPJQxRV4Dk39xuuOd45fq/AABwDJwaTd
FVAkVuQAhlPi1NMGY22ELuQ78QtXpvWQjgU2VgL8PpeyEGZsdKCe3GJBVutH/veZdyr3uk4dt/px
LxnHmpRlMtt8XIxmeafW9cFh1SP8gjedCMTJEJ2wDwfnCqhdOiCZtbDKOgWPz8FkXe8+WxagBQQs
TXgQEKazEYD+WAb0rOWXERQB7whJk1VeGw9d7Wqs3NioKcAlJPSXdWVrSxlWlSnqNxlrt8nDC1PI
qwm/QvnzSpqqMjpIhmulZ80LoUcxji7hHSnTcNqIaLJVQJ6eYWu3QAGGKUkp0IuTRoRORlhl+vZ0
7KpDuvx/Kxn3m+6EMJtfyiTbTftSjbcvNZT8+l//+3n4X/5LLq7KRNEdfrUiE/c//dDfF/TLyw/p
vee8zRpxB36YvxFzeOuuIW9J3srflZA8ccft1xdyXN6vwM0tGzkh0nIiM/ePX5I883+7rHgYaGhk
6nRPO10n50U28Ycq+qtK+PvnO9Xm33/m1RM8fSVPuQjrpgqfm1fpSkMzSfu9SnH+RS28KeOHWtBQ
wTBc09WIl4p/ELR4UwsGWhcAQfVTLZCH/M+qBc37+Uowf9U9Q9ddzTw95JumoJHutW3T8pD++F5J
/1mVYGHo87MtwflVx1zGprnLZ3zbEjTN+9XWHB3XmN9q6T+tJeiGtJ75uffB/NXUNcPR4NjKf4zX
74Om2r9qJPA91T3pz/y3+oP/xod+714FiPur7FjDl/rPuta/+sD3LuWP13/rTrZf//kPJgq/ow7k
BwWM4vS3z/3uv151F7LL++Hi9y7wx6//9oB//NN/elPfT27Cl+qpeg7Q9BbjyG+3eXhK6Z7/T/L0
5Sl9+rG/o4fi1zjfyT//8eo+f2j//0XBdfymXBOIwE+XW4VYoL8uWHZNP19w/JTVT/X3WxQ/owbu
4/vxnwJhfn8J/q4q5k9J+A2Dm/DVXZ/6kp+963me5NXT1/z7XYq7xiOKQfTnS86yl+cmfG5fjYYw
dBibfrbwxQvSPU/Vy/eSxG0jDvAOlf19BP8l//YLldOmX15Xu6cZ79AKCc9U4ddXvycju3Dk+tma
Wb/klf/6ljUdx8qfL3lDjYfh93Jk8zYYab+f+Pfb9/brU/CqAWqmo71DFyIcv7M8fP1Gmq76Du1v
m30Nn970Iph5v8Pvt837180CWzbmOT/bLHZ/7JtsTX+H92XHnbXP8fj9FmW7sKnl7yf+/XaxzxE1
+EM1oyn0Dm3j8inMXvUeGgjBd7jny6dqTJ6yr9+fXlSHrprv8RNePtX103PQ1i9N86pN60KD7vsf
/Per+zJ8hrf+9Hr9xnTyHd7wy5CxoM6bVy0bn0SwlT/dsuFn1uK/onjVN+FxqL5T6XlbvS36XW48
z5o3fQiOGq7381VyePlSPb2ZPbFsEo6UP9uPHF66p9fjlm6wPH+PgvtfNohV1RgEvnoxKV+s+X/+
xvtfLl6q+mX8XpZ8NaGXvVPhly9D+PxqGPttofMed/4pr+I39y2ENX+6aOKAwS/zJ1gY4evRDDil
9m5/4GSi+v12T/VuC9/Vn71/bDle17hJa3mHYmO81fLXqxrdJPbwDkWDJHgbIrPe46e8xtwK+bbu
6c0yQbds/R3u+zbIv778sq3/MLY5RFx+vlo+COz9nzZEgmfaO/ykpz/wx4Yoin+H+eAdtf9S1y+v
ei6DqOQ79Ix3L8PrVaVxCij+7MvzsXkKvv9y4p2EDqG/w1h//1KljGyvSmYofoex+D5kZfOmeRuW
8R7t7+GJcSfzm9evJnq+5jt0gg8vdfPLn968rb/HYuQhrJ/zDOjwqzq3bfcdXsy/od/8EP//Y4Dn
zyJNv0fl/xh/+h5t/7OvvQ6uiU88Jy9P1b/+LwAAAP//</cx:binary>
              </cx:geoCache>
            </cx:geography>
          </cx:layoutPr>
        </cx:series>
      </cx:plotAreaRegion>
    </cx:plotArea>
    <cx:legend pos="r" align="min" overlay="0"/>
  </cx:chart>
  <cx:spPr>
    <a:noFill/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hyperlink" Target="https://excelfind.com/" TargetMode="Externa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svg"/><Relationship Id="rId18" Type="http://schemas.openxmlformats.org/officeDocument/2006/relationships/image" Target="../media/image15.png"/><Relationship Id="rId3" Type="http://schemas.openxmlformats.org/officeDocument/2006/relationships/image" Target="../media/image4.png"/><Relationship Id="rId21" Type="http://schemas.openxmlformats.org/officeDocument/2006/relationships/chart" Target="../charts/chart8.xml"/><Relationship Id="rId7" Type="http://schemas.openxmlformats.org/officeDocument/2006/relationships/image" Target="../media/image8.svg"/><Relationship Id="rId12" Type="http://schemas.openxmlformats.org/officeDocument/2006/relationships/image" Target="../media/image13.png"/><Relationship Id="rId17" Type="http://schemas.openxmlformats.org/officeDocument/2006/relationships/chart" Target="../charts/chart7.xml"/><Relationship Id="rId2" Type="http://schemas.openxmlformats.org/officeDocument/2006/relationships/image" Target="../media/image3.png"/><Relationship Id="rId16" Type="http://schemas.openxmlformats.org/officeDocument/2006/relationships/chart" Target="../charts/chart6.xml"/><Relationship Id="rId20" Type="http://schemas.openxmlformats.org/officeDocument/2006/relationships/image" Target="../media/image17.sv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svg"/><Relationship Id="rId5" Type="http://schemas.openxmlformats.org/officeDocument/2006/relationships/image" Target="../media/image6.svg"/><Relationship Id="rId15" Type="http://schemas.microsoft.com/office/2014/relationships/chartEx" Target="../charts/chartEx2.xml"/><Relationship Id="rId10" Type="http://schemas.openxmlformats.org/officeDocument/2006/relationships/image" Target="../media/image11.png"/><Relationship Id="rId19" Type="http://schemas.openxmlformats.org/officeDocument/2006/relationships/image" Target="../media/image16.png"/><Relationship Id="rId4" Type="http://schemas.openxmlformats.org/officeDocument/2006/relationships/image" Target="../media/image5.png"/><Relationship Id="rId9" Type="http://schemas.openxmlformats.org/officeDocument/2006/relationships/image" Target="../media/image10.svg"/><Relationship Id="rId14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111208</xdr:colOff>
      <xdr:row>1</xdr:row>
      <xdr:rowOff>81643</xdr:rowOff>
    </xdr:from>
    <xdr:to>
      <xdr:col>4</xdr:col>
      <xdr:colOff>225738</xdr:colOff>
      <xdr:row>5</xdr:row>
      <xdr:rowOff>38284</xdr:rowOff>
    </xdr:to>
    <xdr:sp macro="" textlink="">
      <xdr:nvSpPr>
        <xdr:cNvPr id="10" name="TextBox 30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A421F9A-5E13-E74C-AFBE-76DDA94D2584}"/>
            </a:ext>
          </a:extLst>
        </xdr:cNvPr>
        <xdr:cNvSpPr txBox="1"/>
      </xdr:nvSpPr>
      <xdr:spPr>
        <a:xfrm>
          <a:off x="936708" y="199572"/>
          <a:ext cx="2591030" cy="754926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de-DE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4400">
              <a:solidFill>
                <a:srgbClr val="217346"/>
              </a:solidFill>
              <a:latin typeface="Roboto Light" panose="02000000000000000000" pitchFamily="2" charset="0"/>
              <a:ea typeface="Roboto Light" panose="02000000000000000000" pitchFamily="2" charset="0"/>
            </a:rPr>
            <a:t>excel</a:t>
          </a:r>
          <a:r>
            <a:rPr lang="en-US" sz="4400" b="1" spc="300">
              <a:solidFill>
                <a:srgbClr val="217346"/>
              </a:solidFill>
              <a:latin typeface="Roboto Black" panose="02000000000000000000" pitchFamily="2" charset="0"/>
              <a:ea typeface="Roboto Black" panose="02000000000000000000" pitchFamily="2" charset="0"/>
            </a:rPr>
            <a:t>find</a:t>
          </a:r>
        </a:p>
      </xdr:txBody>
    </xdr:sp>
    <xdr:clientData/>
  </xdr:twoCellAnchor>
  <xdr:twoCellAnchor>
    <xdr:from>
      <xdr:col>0</xdr:col>
      <xdr:colOff>319316</xdr:colOff>
      <xdr:row>1</xdr:row>
      <xdr:rowOff>164529</xdr:rowOff>
    </xdr:from>
    <xdr:to>
      <xdr:col>1</xdr:col>
      <xdr:colOff>54105</xdr:colOff>
      <xdr:row>4</xdr:row>
      <xdr:rowOff>89708</xdr:rowOff>
    </xdr:to>
    <xdr:grpSp>
      <xdr:nvGrpSpPr>
        <xdr:cNvPr id="11" name="Group 10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6DD249D-F70E-0047-AAF7-174DC3349664}"/>
            </a:ext>
          </a:extLst>
        </xdr:cNvPr>
        <xdr:cNvGrpSpPr/>
      </xdr:nvGrpSpPr>
      <xdr:grpSpPr>
        <a:xfrm>
          <a:off x="319316" y="278829"/>
          <a:ext cx="589318" cy="513008"/>
          <a:chOff x="273957" y="233470"/>
          <a:chExt cx="560289" cy="523893"/>
        </a:xfrm>
      </xdr:grpSpPr>
      <xdr:sp macro="" textlink="">
        <xdr:nvSpPr>
          <xdr:cNvPr id="12" name="Rounded Rectangle 11">
            <a:extLst>
              <a:ext uri="{FF2B5EF4-FFF2-40B4-BE49-F238E27FC236}">
                <a16:creationId xmlns:a16="http://schemas.microsoft.com/office/drawing/2014/main" id="{E793F326-5E36-B845-8591-4BBB18A3580B}"/>
              </a:ext>
            </a:extLst>
          </xdr:cNvPr>
          <xdr:cNvSpPr/>
        </xdr:nvSpPr>
        <xdr:spPr>
          <a:xfrm>
            <a:off x="273957" y="233470"/>
            <a:ext cx="476173" cy="443407"/>
          </a:xfrm>
          <a:prstGeom prst="roundRect">
            <a:avLst/>
          </a:prstGeom>
          <a:noFill/>
          <a:ln w="38100">
            <a:solidFill>
              <a:srgbClr val="217346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de-DE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3" name="Rounded Rectangle 12">
            <a:extLst>
              <a:ext uri="{FF2B5EF4-FFF2-40B4-BE49-F238E27FC236}">
                <a16:creationId xmlns:a16="http://schemas.microsoft.com/office/drawing/2014/main" id="{7E6CC803-4F30-4A48-8650-97BAAB4FDB0B}"/>
              </a:ext>
            </a:extLst>
          </xdr:cNvPr>
          <xdr:cNvSpPr/>
        </xdr:nvSpPr>
        <xdr:spPr>
          <a:xfrm>
            <a:off x="358073" y="313957"/>
            <a:ext cx="476173" cy="443406"/>
          </a:xfrm>
          <a:prstGeom prst="roundRect">
            <a:avLst/>
          </a:prstGeom>
          <a:noFill/>
          <a:ln w="38100">
            <a:solidFill>
              <a:srgbClr val="217346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de-DE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</xdr:grpSp>
    <xdr:clientData/>
  </xdr:twoCellAnchor>
  <xdr:twoCellAnchor>
    <xdr:from>
      <xdr:col>0</xdr:col>
      <xdr:colOff>244929</xdr:colOff>
      <xdr:row>5</xdr:row>
      <xdr:rowOff>67132</xdr:rowOff>
    </xdr:from>
    <xdr:to>
      <xdr:col>7</xdr:col>
      <xdr:colOff>281216</xdr:colOff>
      <xdr:row>23</xdr:row>
      <xdr:rowOff>94345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E4DA23F1-C94B-E140-A39A-E335D9475F0C}"/>
            </a:ext>
          </a:extLst>
        </xdr:cNvPr>
        <xdr:cNvSpPr txBox="1"/>
      </xdr:nvSpPr>
      <xdr:spPr>
        <a:xfrm>
          <a:off x="244929" y="983346"/>
          <a:ext cx="5814787" cy="361949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2000" b="1" i="0">
              <a:solidFill>
                <a:schemeClr val="tx1"/>
              </a:solidFill>
              <a:latin typeface="+mn-lt"/>
            </a:rPr>
            <a:t>Please read</a:t>
          </a:r>
          <a:r>
            <a:rPr lang="en-US" sz="2000" b="1" i="0" baseline="0">
              <a:solidFill>
                <a:schemeClr val="tx1"/>
              </a:solidFill>
              <a:latin typeface="+mn-lt"/>
            </a:rPr>
            <a:t> before you continue!</a:t>
          </a:r>
          <a:endParaRPr lang="en-US" sz="2000" b="1" i="0">
            <a:solidFill>
              <a:schemeClr val="tx1"/>
            </a:solidFill>
            <a:latin typeface="+mn-lt"/>
          </a:endParaRPr>
        </a:p>
        <a:p>
          <a:pPr algn="l"/>
          <a:endParaRPr lang="en-US" sz="1600" b="0" i="0">
            <a:solidFill>
              <a:schemeClr val="tx1"/>
            </a:solidFill>
            <a:latin typeface="Helvetica Light" panose="020B0403020202020204" pitchFamily="34" charset="0"/>
          </a:endParaRPr>
        </a:p>
        <a:p>
          <a:pPr algn="l"/>
          <a:r>
            <a:rPr lang="en-US" sz="1600" b="0" i="0">
              <a:solidFill>
                <a:schemeClr val="tx1"/>
              </a:solidFill>
              <a:latin typeface="+mn-lt"/>
            </a:rPr>
            <a:t>Thanks for</a:t>
          </a:r>
          <a:r>
            <a:rPr lang="en-US" sz="1600" b="0" i="0" baseline="0">
              <a:solidFill>
                <a:schemeClr val="tx1"/>
              </a:solidFill>
              <a:latin typeface="+mn-lt"/>
            </a:rPr>
            <a:t> downloading this file. We hope you like it!</a:t>
          </a:r>
          <a:endParaRPr lang="en-US" sz="1600" b="0" i="0">
            <a:solidFill>
              <a:schemeClr val="tx1"/>
            </a:solidFill>
            <a:latin typeface="+mn-lt"/>
          </a:endParaRPr>
        </a:p>
        <a:p>
          <a:pPr algn="l"/>
          <a:endParaRPr lang="en-US" sz="1600" b="0" i="0">
            <a:solidFill>
              <a:schemeClr val="tx1"/>
            </a:solidFill>
            <a:latin typeface="+mn-lt"/>
          </a:endParaRPr>
        </a:p>
        <a:p>
          <a:pPr algn="l"/>
          <a:r>
            <a:rPr lang="en-US" sz="1600" b="0" i="0">
              <a:solidFill>
                <a:schemeClr val="tx1"/>
              </a:solidFill>
              <a:latin typeface="+mn-lt"/>
            </a:rPr>
            <a:t>We have put a lot of effort in creating this file</a:t>
          </a:r>
          <a:r>
            <a:rPr lang="en-US" sz="1600" b="0" i="0" baseline="0">
              <a:solidFill>
                <a:schemeClr val="tx1"/>
              </a:solidFill>
              <a:latin typeface="+mn-lt"/>
            </a:rPr>
            <a:t> and make it </a:t>
          </a:r>
          <a:r>
            <a:rPr lang="en-US" sz="1600" b="0" i="0" baseline="0">
              <a:solidFill>
                <a:srgbClr val="0070C0"/>
              </a:solidFill>
              <a:latin typeface="+mn-lt"/>
            </a:rPr>
            <a:t>available for free</a:t>
          </a:r>
          <a:r>
            <a:rPr lang="en-US" sz="1600" b="1" i="0" baseline="0">
              <a:solidFill>
                <a:srgbClr val="0070C0"/>
              </a:solidFill>
              <a:latin typeface="+mn-lt"/>
            </a:rPr>
            <a:t> </a:t>
          </a:r>
          <a:r>
            <a:rPr lang="en-US" sz="1600" b="0" i="0" baseline="0">
              <a:solidFill>
                <a:schemeClr val="tx1"/>
              </a:solidFill>
              <a:latin typeface="+mn-lt"/>
            </a:rPr>
            <a:t>so that you and many others can benefit.</a:t>
          </a:r>
          <a:endParaRPr lang="en-US" sz="1600" b="0" i="0">
            <a:solidFill>
              <a:schemeClr val="tx1"/>
            </a:solidFill>
            <a:latin typeface="+mn-lt"/>
          </a:endParaRPr>
        </a:p>
        <a:p>
          <a:pPr algn="l"/>
          <a:endParaRPr lang="en-US" sz="1600" b="0" i="0">
            <a:solidFill>
              <a:schemeClr val="tx1"/>
            </a:solidFill>
            <a:latin typeface="+mn-lt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600" b="0" i="0">
              <a:solidFill>
                <a:schemeClr val="tx1"/>
              </a:solidFill>
              <a:latin typeface="+mn-lt"/>
            </a:rPr>
            <a:t>If you want to </a:t>
          </a:r>
          <a:r>
            <a:rPr lang="en-US" sz="1600" b="0" i="0">
              <a:solidFill>
                <a:srgbClr val="0070C0"/>
              </a:solidFill>
              <a:latin typeface="+mn-lt"/>
            </a:rPr>
            <a:t>return the favor</a:t>
          </a:r>
          <a:r>
            <a:rPr lang="en-US" sz="1600" b="0" i="0">
              <a:solidFill>
                <a:schemeClr val="tx1"/>
              </a:solidFill>
              <a:latin typeface="+mn-lt"/>
            </a:rPr>
            <a:t>, please </a:t>
          </a:r>
          <a:r>
            <a:rPr lang="en-US" sz="1600" b="0" i="0" baseline="0">
              <a:solidFill>
                <a:schemeClr val="tx1"/>
              </a:solidFill>
              <a:latin typeface="+mn-lt"/>
            </a:rPr>
            <a:t>consider to help us grow by sharing our website </a:t>
          </a:r>
          <a:r>
            <a:rPr lang="en-US" sz="1600" b="0" i="0" baseline="0">
              <a:solidFill>
                <a:srgbClr val="0070C0"/>
              </a:solidFill>
              <a:latin typeface="+mn-lt"/>
            </a:rPr>
            <a:t>https://excelfind.com </a:t>
          </a:r>
          <a:r>
            <a:rPr lang="en-US" sz="1600" b="0" i="0" baseline="0">
              <a:solidFill>
                <a:schemeClr val="tx1"/>
              </a:solidFill>
              <a:latin typeface="+mn-lt"/>
            </a:rPr>
            <a:t>with your friends and colleagues.</a:t>
          </a:r>
        </a:p>
        <a:p>
          <a:pPr algn="l"/>
          <a:endParaRPr lang="en-US" sz="1600" b="0" i="0">
            <a:solidFill>
              <a:schemeClr val="tx1"/>
            </a:solidFill>
            <a:latin typeface="+mn-lt"/>
          </a:endParaRPr>
        </a:p>
        <a:p>
          <a:pPr algn="l"/>
          <a:r>
            <a:rPr lang="en-US" sz="1600" b="0" i="0" baseline="0">
              <a:solidFill>
                <a:schemeClr val="tx1"/>
              </a:solidFill>
              <a:latin typeface="+mn-lt"/>
            </a:rPr>
            <a:t>Thank you!</a:t>
          </a:r>
          <a:endParaRPr lang="en-US" sz="1600" b="0" i="0" baseline="0">
            <a:solidFill>
              <a:srgbClr val="217346"/>
            </a:solidFill>
            <a:latin typeface="+mn-lt"/>
          </a:endParaRPr>
        </a:p>
      </xdr:txBody>
    </xdr:sp>
    <xdr:clientData/>
  </xdr:twoCellAnchor>
  <xdr:twoCellAnchor>
    <xdr:from>
      <xdr:col>0</xdr:col>
      <xdr:colOff>290286</xdr:colOff>
      <xdr:row>24</xdr:row>
      <xdr:rowOff>108857</xdr:rowOff>
    </xdr:from>
    <xdr:to>
      <xdr:col>7</xdr:col>
      <xdr:colOff>226786</xdr:colOff>
      <xdr:row>35</xdr:row>
      <xdr:rowOff>145138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5DC601BC-F105-534E-96CB-ECEA29F2B778}"/>
            </a:ext>
          </a:extLst>
        </xdr:cNvPr>
        <xdr:cNvGrpSpPr/>
      </xdr:nvGrpSpPr>
      <xdr:grpSpPr>
        <a:xfrm>
          <a:off x="290286" y="4729843"/>
          <a:ext cx="5918200" cy="2191652"/>
          <a:chOff x="235857" y="4826003"/>
          <a:chExt cx="5715000" cy="2231567"/>
        </a:xfrm>
      </xdr:grpSpPr>
      <xdr:sp macro="" textlink="">
        <xdr:nvSpPr>
          <xdr:cNvPr id="16" name="Rounded Rectangle 15">
            <a:extLst>
              <a:ext uri="{FF2B5EF4-FFF2-40B4-BE49-F238E27FC236}">
                <a16:creationId xmlns:a16="http://schemas.microsoft.com/office/drawing/2014/main" id="{969DBCA8-EA38-9741-B54F-BDE123794DE5}"/>
              </a:ext>
            </a:extLst>
          </xdr:cNvPr>
          <xdr:cNvSpPr/>
        </xdr:nvSpPr>
        <xdr:spPr>
          <a:xfrm>
            <a:off x="235857" y="4826003"/>
            <a:ext cx="5715000" cy="2213426"/>
          </a:xfrm>
          <a:prstGeom prst="roundRect">
            <a:avLst>
              <a:gd name="adj" fmla="val 3876"/>
            </a:avLst>
          </a:prstGeom>
          <a:noFill/>
          <a:ln>
            <a:solidFill>
              <a:srgbClr val="217346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7" name="TextBox 16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26F431FE-6E5F-A34B-B9A5-6D289D24C9B6}"/>
              </a:ext>
            </a:extLst>
          </xdr:cNvPr>
          <xdr:cNvSpPr txBox="1"/>
        </xdr:nvSpPr>
        <xdr:spPr>
          <a:xfrm>
            <a:off x="390071" y="4953003"/>
            <a:ext cx="3465286" cy="71664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l"/>
            <a:r>
              <a:rPr lang="en-US" sz="1600" b="1" i="0">
                <a:solidFill>
                  <a:schemeClr val="tx1"/>
                </a:solidFill>
                <a:latin typeface="+mn-lt"/>
              </a:rPr>
              <a:t>File Information</a:t>
            </a:r>
          </a:p>
          <a:p>
            <a:pPr algn="l"/>
            <a:endParaRPr lang="en-US" sz="1200" b="0" i="0" baseline="0">
              <a:solidFill>
                <a:srgbClr val="217346"/>
              </a:solidFill>
              <a:latin typeface="+mn-lt"/>
            </a:endParaRPr>
          </a:p>
          <a:p>
            <a:pPr algn="l"/>
            <a:r>
              <a:rPr lang="en-US" sz="1200" b="1" i="0" baseline="0">
                <a:solidFill>
                  <a:schemeClr val="tx1"/>
                </a:solidFill>
                <a:latin typeface="+mn-lt"/>
              </a:rPr>
              <a:t>Source</a:t>
            </a:r>
            <a:r>
              <a:rPr lang="en-US" sz="1200" b="0" i="0" baseline="0">
                <a:solidFill>
                  <a:schemeClr val="tx1"/>
                </a:solidFill>
                <a:latin typeface="+mn-lt"/>
              </a:rPr>
              <a:t>: 	       </a:t>
            </a:r>
            <a:r>
              <a:rPr lang="en-US" sz="1200" b="0" i="0" u="none" baseline="0">
                <a:solidFill>
                  <a:srgbClr val="217346"/>
                </a:solidFill>
                <a:latin typeface="+mn-lt"/>
              </a:rPr>
              <a:t>https://excelfind.com</a:t>
            </a:r>
            <a:r>
              <a:rPr lang="en-US" sz="1200" b="0" i="0" baseline="0">
                <a:solidFill>
                  <a:schemeClr val="tx1"/>
                </a:solidFill>
                <a:latin typeface="+mn-lt"/>
              </a:rPr>
              <a:t>	</a:t>
            </a:r>
            <a:endParaRPr lang="en-US" sz="1100" b="0" i="0" baseline="0">
              <a:solidFill>
                <a:schemeClr val="tx1"/>
              </a:solidFill>
              <a:latin typeface="+mn-lt"/>
            </a:endParaRP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D8168470-5147-A74C-BF89-E69A8562A80D}"/>
              </a:ext>
            </a:extLst>
          </xdr:cNvPr>
          <xdr:cNvSpPr txBox="1"/>
        </xdr:nvSpPr>
        <xdr:spPr>
          <a:xfrm>
            <a:off x="390070" y="5713188"/>
            <a:ext cx="5515429" cy="28302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l"/>
            <a:r>
              <a:rPr lang="en-US" sz="1200" b="1" i="0" baseline="0">
                <a:solidFill>
                  <a:schemeClr val="tx1"/>
                </a:solidFill>
                <a:latin typeface="+mn-lt"/>
              </a:rPr>
              <a:t>File License: 	       </a:t>
            </a:r>
            <a:r>
              <a:rPr lang="en-US" sz="1200" b="0" i="0" u="none" baseline="0">
                <a:solidFill>
                  <a:schemeClr val="tx1"/>
                </a:solidFill>
                <a:latin typeface="+mn-lt"/>
              </a:rPr>
              <a:t>Free for personal Use. No distribution to any other third party.* party.</a:t>
            </a:r>
            <a:endParaRPr lang="en-US" sz="1100" b="0" i="0" baseline="0">
              <a:solidFill>
                <a:schemeClr val="tx1"/>
              </a:solidFill>
              <a:latin typeface="+mn-lt"/>
            </a:endParaRP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CC9E5AAA-A09E-3E4F-AD2C-96AC66EA19D9}"/>
              </a:ext>
            </a:extLst>
          </xdr:cNvPr>
          <xdr:cNvSpPr txBox="1"/>
        </xdr:nvSpPr>
        <xdr:spPr>
          <a:xfrm>
            <a:off x="390071" y="6056088"/>
            <a:ext cx="3465286" cy="28302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l"/>
            <a:r>
              <a:rPr lang="en-US" sz="1200" b="1" i="0" baseline="0">
                <a:solidFill>
                  <a:schemeClr val="tx1"/>
                </a:solidFill>
                <a:latin typeface="+mn-lt"/>
              </a:rPr>
              <a:t>Author</a:t>
            </a:r>
            <a:r>
              <a:rPr lang="en-US" sz="1200" b="0" i="0" baseline="0">
                <a:solidFill>
                  <a:schemeClr val="tx1"/>
                </a:solidFill>
                <a:latin typeface="+mn-lt"/>
              </a:rPr>
              <a:t>:	       </a:t>
            </a:r>
            <a:r>
              <a:rPr lang="en-US" sz="1200" b="0" i="0" u="none" baseline="0">
                <a:solidFill>
                  <a:schemeClr val="tx1"/>
                </a:solidFill>
                <a:latin typeface="+mn-lt"/>
              </a:rPr>
              <a:t>The Office Lab</a:t>
            </a:r>
            <a:r>
              <a:rPr lang="en-US" sz="1200" b="0" i="0" baseline="0">
                <a:solidFill>
                  <a:schemeClr val="tx1"/>
                </a:solidFill>
                <a:latin typeface="+mn-lt"/>
              </a:rPr>
              <a:t>	</a:t>
            </a:r>
            <a:endParaRPr lang="en-US" sz="1100" b="0" i="0" baseline="0">
              <a:solidFill>
                <a:schemeClr val="tx1"/>
              </a:solidFill>
              <a:latin typeface="+mn-lt"/>
            </a:endParaRPr>
          </a:p>
        </xdr:txBody>
      </xdr:sp>
      <xdr:sp macro="" textlink="">
        <xdr:nvSpPr>
          <xdr:cNvPr id="26" name="TextBox 25">
            <a:extLst>
              <a:ext uri="{FF2B5EF4-FFF2-40B4-BE49-F238E27FC236}">
                <a16:creationId xmlns:a16="http://schemas.microsoft.com/office/drawing/2014/main" id="{BA34B81F-6727-A94B-B10C-951E7F2D1038}"/>
              </a:ext>
            </a:extLst>
          </xdr:cNvPr>
          <xdr:cNvSpPr txBox="1"/>
        </xdr:nvSpPr>
        <xdr:spPr>
          <a:xfrm>
            <a:off x="399143" y="6377215"/>
            <a:ext cx="5515429" cy="68035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l"/>
            <a:r>
              <a:rPr lang="en-US" sz="800" b="0" i="0" baseline="0">
                <a:solidFill>
                  <a:schemeClr val="tx1"/>
                </a:solidFill>
                <a:latin typeface="+mn-lt"/>
              </a:rPr>
              <a:t>* If you want to share that file with others, please refer them to </a:t>
            </a:r>
            <a:r>
              <a:rPr lang="en-US" sz="800" b="0" i="0" baseline="0">
                <a:solidFill>
                  <a:srgbClr val="217346"/>
                </a:solidFill>
                <a:latin typeface="+mn-lt"/>
              </a:rPr>
              <a:t>https://excelfind.com </a:t>
            </a:r>
            <a:r>
              <a:rPr lang="en-US" sz="800" b="0" i="0" baseline="0">
                <a:solidFill>
                  <a:schemeClr val="tx1"/>
                </a:solidFill>
                <a:latin typeface="+mn-lt"/>
              </a:rPr>
              <a:t>or </a:t>
            </a:r>
            <a:r>
              <a:rPr lang="en-US" sz="800" b="0" i="0" baseline="0">
                <a:solidFill>
                  <a:srgbClr val="217346"/>
                </a:solidFill>
                <a:latin typeface="+mn-lt"/>
              </a:rPr>
              <a:t>https://excelfind.com/downloads </a:t>
            </a:r>
          </a:p>
          <a:p>
            <a:pPr algn="l"/>
            <a:endParaRPr lang="en-US" sz="800" b="0" i="0" baseline="0">
              <a:solidFill>
                <a:srgbClr val="217346"/>
              </a:solidFill>
              <a:latin typeface="+mn-lt"/>
            </a:endParaRPr>
          </a:p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800" b="1" i="0" baseline="0">
                <a:solidFill>
                  <a:schemeClr val="tx1"/>
                </a:solidFill>
                <a:latin typeface="+mn-lt"/>
              </a:rPr>
              <a:t>   Disclaimer:</a:t>
            </a:r>
            <a:r>
              <a:rPr lang="en-US" sz="800" b="0" i="0" baseline="0">
                <a:solidFill>
                  <a:schemeClr val="tx1"/>
                </a:solidFill>
                <a:latin typeface="+mn-lt"/>
              </a:rPr>
              <a:t> This file is only an examplary showcase file. No liability is taken for any damage that might arise from its use in a  </a:t>
            </a:r>
          </a:p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800" b="0" i="0" baseline="0">
                <a:solidFill>
                  <a:schemeClr val="tx1"/>
                </a:solidFill>
                <a:latin typeface="+mn-lt"/>
              </a:rPr>
              <a:t>   business or personal context.</a:t>
            </a:r>
          </a:p>
          <a:p>
            <a:pPr algn="l"/>
            <a:endParaRPr lang="en-US" sz="800" b="0" i="0" baseline="0">
              <a:solidFill>
                <a:srgbClr val="217346"/>
              </a:solidFill>
              <a:latin typeface="+mn-lt"/>
            </a:endParaRPr>
          </a:p>
          <a:p>
            <a:pPr algn="l"/>
            <a:endParaRPr lang="en-US" sz="700" b="0" i="0" baseline="0">
              <a:solidFill>
                <a:srgbClr val="217346"/>
              </a:solidFill>
              <a:latin typeface="+mn-lt"/>
            </a:endParaRP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659130</xdr:colOff>
      <xdr:row>6</xdr:row>
      <xdr:rowOff>99060</xdr:rowOff>
    </xdr:from>
    <xdr:to>
      <xdr:col>8</xdr:col>
      <xdr:colOff>110490</xdr:colOff>
      <xdr:row>20</xdr:row>
      <xdr:rowOff>68580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81DC1F70-9596-80A9-A495-CD071CF851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895350</xdr:colOff>
      <xdr:row>4</xdr:row>
      <xdr:rowOff>53340</xdr:rowOff>
    </xdr:from>
    <xdr:to>
      <xdr:col>11</xdr:col>
      <xdr:colOff>293370</xdr:colOff>
      <xdr:row>18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22B0BD4E-B4AE-3D49-D111-3E4E58271BD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79770" y="84582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1146810</xdr:colOff>
      <xdr:row>7</xdr:row>
      <xdr:rowOff>182880</xdr:rowOff>
    </xdr:from>
    <xdr:to>
      <xdr:col>5</xdr:col>
      <xdr:colOff>468630</xdr:colOff>
      <xdr:row>21</xdr:row>
      <xdr:rowOff>152400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9192D71A-BB18-29CE-BD3D-3E5180B6C47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499110</xdr:colOff>
      <xdr:row>1</xdr:row>
      <xdr:rowOff>83820</xdr:rowOff>
    </xdr:from>
    <xdr:to>
      <xdr:col>8</xdr:col>
      <xdr:colOff>803910</xdr:colOff>
      <xdr:row>15</xdr:row>
      <xdr:rowOff>53340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7116B5A-A68B-0CEA-9BAD-B3D619CD45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118110</xdr:colOff>
      <xdr:row>6</xdr:row>
      <xdr:rowOff>99060</xdr:rowOff>
    </xdr:from>
    <xdr:to>
      <xdr:col>6</xdr:col>
      <xdr:colOff>388620</xdr:colOff>
      <xdr:row>30</xdr:row>
      <xdr:rowOff>129540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4C92CD1-5072-D671-6240-45A3207DD3D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661610</xdr:colOff>
      <xdr:row>23</xdr:row>
      <xdr:rowOff>84666</xdr:rowOff>
    </xdr:from>
    <xdr:to>
      <xdr:col>11</xdr:col>
      <xdr:colOff>737809</xdr:colOff>
      <xdr:row>39</xdr:row>
      <xdr:rowOff>175707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5DBC3AFC-4B65-19FE-D95D-98DAC49A9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54296" y="4591352"/>
          <a:ext cx="2623456" cy="3226126"/>
        </a:xfrm>
        <a:prstGeom prst="rect">
          <a:avLst/>
        </a:prstGeom>
      </xdr:spPr>
    </xdr:pic>
    <xdr:clientData/>
  </xdr:twoCellAnchor>
  <xdr:twoCellAnchor editAs="oneCell">
    <xdr:from>
      <xdr:col>5</xdr:col>
      <xdr:colOff>609599</xdr:colOff>
      <xdr:row>23</xdr:row>
      <xdr:rowOff>67733</xdr:rowOff>
    </xdr:from>
    <xdr:to>
      <xdr:col>8</xdr:col>
      <xdr:colOff>575733</xdr:colOff>
      <xdr:row>39</xdr:row>
      <xdr:rowOff>158774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CCB1A836-C76C-237C-F234-B85468FBF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5266" y="4546600"/>
          <a:ext cx="2531534" cy="3206774"/>
        </a:xfrm>
        <a:prstGeom prst="rect">
          <a:avLst/>
        </a:prstGeom>
      </xdr:spPr>
    </xdr:pic>
    <xdr:clientData/>
  </xdr:twoCellAnchor>
  <xdr:twoCellAnchor editAs="oneCell">
    <xdr:from>
      <xdr:col>2</xdr:col>
      <xdr:colOff>448734</xdr:colOff>
      <xdr:row>23</xdr:row>
      <xdr:rowOff>67733</xdr:rowOff>
    </xdr:from>
    <xdr:to>
      <xdr:col>5</xdr:col>
      <xdr:colOff>550333</xdr:colOff>
      <xdr:row>39</xdr:row>
      <xdr:rowOff>158774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692FA467-E401-7EAF-5D8C-BB4E980DB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9001" y="4546600"/>
          <a:ext cx="2666999" cy="3206774"/>
        </a:xfrm>
        <a:prstGeom prst="rect">
          <a:avLst/>
        </a:prstGeom>
      </xdr:spPr>
    </xdr:pic>
    <xdr:clientData/>
  </xdr:twoCellAnchor>
  <xdr:twoCellAnchor>
    <xdr:from>
      <xdr:col>6</xdr:col>
      <xdr:colOff>536389</xdr:colOff>
      <xdr:row>0</xdr:row>
      <xdr:rowOff>137731</xdr:rowOff>
    </xdr:from>
    <xdr:to>
      <xdr:col>11</xdr:col>
      <xdr:colOff>58405</xdr:colOff>
      <xdr:row>3</xdr:row>
      <xdr:rowOff>77966</xdr:rowOff>
    </xdr:to>
    <xdr:sp macro="" textlink="">
      <xdr:nvSpPr>
        <xdr:cNvPr id="2" name="CuadroTexto 1">
          <a:extLst>
            <a:ext uri="{FF2B5EF4-FFF2-40B4-BE49-F238E27FC236}">
              <a16:creationId xmlns:a16="http://schemas.microsoft.com/office/drawing/2014/main" id="{5F13B452-09B7-9230-B8C4-F03DDE2896A3}"/>
            </a:ext>
          </a:extLst>
        </xdr:cNvPr>
        <xdr:cNvSpPr txBox="1"/>
      </xdr:nvSpPr>
      <xdr:spPr>
        <a:xfrm>
          <a:off x="5690280" y="137731"/>
          <a:ext cx="3816925" cy="5221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2800">
              <a:solidFill>
                <a:schemeClr val="bg1"/>
              </a:solidFill>
            </a:rPr>
            <a:t>Performance Dashboard</a:t>
          </a:r>
        </a:p>
      </xdr:txBody>
    </xdr:sp>
    <xdr:clientData/>
  </xdr:twoCellAnchor>
  <xdr:twoCellAnchor>
    <xdr:from>
      <xdr:col>6</xdr:col>
      <xdr:colOff>457473</xdr:colOff>
      <xdr:row>3</xdr:row>
      <xdr:rowOff>118443</xdr:rowOff>
    </xdr:from>
    <xdr:to>
      <xdr:col>10</xdr:col>
      <xdr:colOff>838472</xdr:colOff>
      <xdr:row>3</xdr:row>
      <xdr:rowOff>118443</xdr:rowOff>
    </xdr:to>
    <xdr:cxnSp macro="">
      <xdr:nvCxnSpPr>
        <xdr:cNvPr id="4" name="Conector recto 3">
          <a:extLst>
            <a:ext uri="{FF2B5EF4-FFF2-40B4-BE49-F238E27FC236}">
              <a16:creationId xmlns:a16="http://schemas.microsoft.com/office/drawing/2014/main" id="{0F8A9A73-F390-A6EC-31DC-5654B488C0AA}"/>
            </a:ext>
          </a:extLst>
        </xdr:cNvPr>
        <xdr:cNvCxnSpPr/>
      </xdr:nvCxnSpPr>
      <xdr:spPr>
        <a:xfrm flipV="1">
          <a:off x="5611364" y="700334"/>
          <a:ext cx="3816926" cy="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120072</xdr:colOff>
      <xdr:row>3</xdr:row>
      <xdr:rowOff>120616</xdr:rowOff>
    </xdr:from>
    <xdr:to>
      <xdr:col>10</xdr:col>
      <xdr:colOff>560700</xdr:colOff>
      <xdr:row>5</xdr:row>
      <xdr:rowOff>187580</xdr:rowOff>
    </xdr:to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36F6D749-3C12-47F2-AF80-71C3FD30D70F}"/>
            </a:ext>
          </a:extLst>
        </xdr:cNvPr>
        <xdr:cNvSpPr txBox="1"/>
      </xdr:nvSpPr>
      <xdr:spPr>
        <a:xfrm>
          <a:off x="6132945" y="702507"/>
          <a:ext cx="3017573" cy="45489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2000">
              <a:solidFill>
                <a:schemeClr val="bg1"/>
              </a:solidFill>
            </a:rPr>
            <a:t>The</a:t>
          </a:r>
          <a:r>
            <a:rPr lang="en-GB" sz="2000" baseline="0">
              <a:solidFill>
                <a:schemeClr val="bg1"/>
              </a:solidFill>
            </a:rPr>
            <a:t> Office Lab Enterprice</a:t>
          </a:r>
          <a:endParaRPr lang="en-GB" sz="20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476035</xdr:colOff>
      <xdr:row>6</xdr:row>
      <xdr:rowOff>42768</xdr:rowOff>
    </xdr:from>
    <xdr:to>
      <xdr:col>11</xdr:col>
      <xdr:colOff>802276</xdr:colOff>
      <xdr:row>22</xdr:row>
      <xdr:rowOff>121920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8452D71F-8FDF-A5C3-2042-0E6A96B172D6}"/>
            </a:ext>
          </a:extLst>
        </xdr:cNvPr>
        <xdr:cNvSpPr/>
      </xdr:nvSpPr>
      <xdr:spPr>
        <a:xfrm>
          <a:off x="2174206" y="1218425"/>
          <a:ext cx="7968013" cy="3214238"/>
        </a:xfrm>
        <a:prstGeom prst="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13500000" scaled="1"/>
          <a:tileRect/>
        </a:gradFill>
        <a:ln>
          <a:solidFill>
            <a:schemeClr val="accent1">
              <a:shade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12</xdr:col>
      <xdr:colOff>68579</xdr:colOff>
      <xdr:row>6</xdr:row>
      <xdr:rowOff>1904</xdr:rowOff>
    </xdr:from>
    <xdr:to>
      <xdr:col>15</xdr:col>
      <xdr:colOff>729344</xdr:colOff>
      <xdr:row>39</xdr:row>
      <xdr:rowOff>93133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718E8E85-C4E7-31D4-704B-95768E509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57608" y="1177561"/>
          <a:ext cx="3208022" cy="6557343"/>
        </a:xfrm>
        <a:prstGeom prst="rect">
          <a:avLst/>
        </a:prstGeom>
      </xdr:spPr>
    </xdr:pic>
    <xdr:clientData/>
  </xdr:twoCellAnchor>
  <xdr:twoCellAnchor>
    <xdr:from>
      <xdr:col>2</xdr:col>
      <xdr:colOff>790574</xdr:colOff>
      <xdr:row>6</xdr:row>
      <xdr:rowOff>76200</xdr:rowOff>
    </xdr:from>
    <xdr:to>
      <xdr:col>4</xdr:col>
      <xdr:colOff>114299</xdr:colOff>
      <xdr:row>7</xdr:row>
      <xdr:rowOff>190500</xdr:rowOff>
    </xdr:to>
    <xdr:sp macro="" textlink="">
      <xdr:nvSpPr>
        <xdr:cNvPr id="17" name="CuadroTexto 16">
          <a:extLst>
            <a:ext uri="{FF2B5EF4-FFF2-40B4-BE49-F238E27FC236}">
              <a16:creationId xmlns:a16="http://schemas.microsoft.com/office/drawing/2014/main" id="{9FD0E21B-5762-8909-95AB-6798225EE3C2}"/>
            </a:ext>
          </a:extLst>
        </xdr:cNvPr>
        <xdr:cNvSpPr txBox="1"/>
      </xdr:nvSpPr>
      <xdr:spPr>
        <a:xfrm>
          <a:off x="2505074" y="1276350"/>
          <a:ext cx="1038225" cy="314325"/>
        </a:xfrm>
        <a:prstGeom prst="rect">
          <a:avLst/>
        </a:prstGeom>
        <a:noFill/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200"/>
            <a:t>Sales Trend </a:t>
          </a:r>
        </a:p>
      </xdr:txBody>
    </xdr:sp>
    <xdr:clientData/>
  </xdr:twoCellAnchor>
  <xdr:twoCellAnchor>
    <xdr:from>
      <xdr:col>3</xdr:col>
      <xdr:colOff>63501</xdr:colOff>
      <xdr:row>24</xdr:row>
      <xdr:rowOff>48583</xdr:rowOff>
    </xdr:from>
    <xdr:to>
      <xdr:col>4</xdr:col>
      <xdr:colOff>643043</xdr:colOff>
      <xdr:row>25</xdr:row>
      <xdr:rowOff>157592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A0ECCA4E-F1AE-4232-874B-01F19546D688}"/>
            </a:ext>
          </a:extLst>
        </xdr:cNvPr>
        <xdr:cNvSpPr txBox="1"/>
      </xdr:nvSpPr>
      <xdr:spPr>
        <a:xfrm>
          <a:off x="2628901" y="4722183"/>
          <a:ext cx="1434675" cy="303742"/>
        </a:xfrm>
        <a:prstGeom prst="rect">
          <a:avLst/>
        </a:prstGeom>
        <a:noFill/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200"/>
            <a:t>Sales</a:t>
          </a:r>
          <a:r>
            <a:rPr lang="en-GB" sz="1200" baseline="0"/>
            <a:t> by Region</a:t>
          </a:r>
          <a:endParaRPr lang="en-GB" sz="1200"/>
        </a:p>
      </xdr:txBody>
    </xdr:sp>
    <xdr:clientData/>
  </xdr:twoCellAnchor>
  <xdr:twoCellAnchor>
    <xdr:from>
      <xdr:col>6</xdr:col>
      <xdr:colOff>205741</xdr:colOff>
      <xdr:row>24</xdr:row>
      <xdr:rowOff>5715</xdr:rowOff>
    </xdr:from>
    <xdr:to>
      <xdr:col>8</xdr:col>
      <xdr:colOff>81915</xdr:colOff>
      <xdr:row>25</xdr:row>
      <xdr:rowOff>118111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1E78F4D7-8068-430B-8EC4-FB0F4AE3518B}"/>
            </a:ext>
          </a:extLst>
        </xdr:cNvPr>
        <xdr:cNvSpPr txBox="1"/>
      </xdr:nvSpPr>
      <xdr:spPr>
        <a:xfrm>
          <a:off x="5336541" y="4679315"/>
          <a:ext cx="1586441" cy="307129"/>
        </a:xfrm>
        <a:prstGeom prst="rect">
          <a:avLst/>
        </a:prstGeom>
        <a:noFill/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200"/>
            <a:t>Sales by</a:t>
          </a:r>
          <a:r>
            <a:rPr lang="en-GB" sz="1200" baseline="0"/>
            <a:t> Employee</a:t>
          </a:r>
          <a:endParaRPr lang="en-GB" sz="1200"/>
        </a:p>
      </xdr:txBody>
    </xdr:sp>
    <xdr:clientData/>
  </xdr:twoCellAnchor>
  <xdr:twoCellAnchor>
    <xdr:from>
      <xdr:col>9</xdr:col>
      <xdr:colOff>480907</xdr:colOff>
      <xdr:row>24</xdr:row>
      <xdr:rowOff>53975</xdr:rowOff>
    </xdr:from>
    <xdr:to>
      <xdr:col>10</xdr:col>
      <xdr:colOff>661882</xdr:colOff>
      <xdr:row>25</xdr:row>
      <xdr:rowOff>162984</xdr:rowOff>
    </xdr:to>
    <xdr:sp macro="" textlink="">
      <xdr:nvSpPr>
        <xdr:cNvPr id="20" name="CuadroTexto 19">
          <a:extLst>
            <a:ext uri="{FF2B5EF4-FFF2-40B4-BE49-F238E27FC236}">
              <a16:creationId xmlns:a16="http://schemas.microsoft.com/office/drawing/2014/main" id="{B1DD07A7-4198-4BAD-A27F-37DB6F1767B3}"/>
            </a:ext>
          </a:extLst>
        </xdr:cNvPr>
        <xdr:cNvSpPr txBox="1"/>
      </xdr:nvSpPr>
      <xdr:spPr>
        <a:xfrm>
          <a:off x="8177107" y="4727575"/>
          <a:ext cx="1036108" cy="303742"/>
        </a:xfrm>
        <a:prstGeom prst="rect">
          <a:avLst/>
        </a:prstGeom>
        <a:noFill/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200"/>
            <a:t>Item</a:t>
          </a:r>
          <a:r>
            <a:rPr lang="en-GB" sz="1200" baseline="0"/>
            <a:t> Share</a:t>
          </a:r>
          <a:endParaRPr lang="en-GB" sz="1200"/>
        </a:p>
      </xdr:txBody>
    </xdr:sp>
    <xdr:clientData/>
  </xdr:twoCellAnchor>
  <xdr:twoCellAnchor>
    <xdr:from>
      <xdr:col>12</xdr:col>
      <xdr:colOff>531917</xdr:colOff>
      <xdr:row>7</xdr:row>
      <xdr:rowOff>80644</xdr:rowOff>
    </xdr:from>
    <xdr:to>
      <xdr:col>14</xdr:col>
      <xdr:colOff>446193</xdr:colOff>
      <xdr:row>8</xdr:row>
      <xdr:rowOff>191557</xdr:rowOff>
    </xdr:to>
    <xdr:sp macro="" textlink="">
      <xdr:nvSpPr>
        <xdr:cNvPr id="21" name="CuadroTexto 20">
          <a:extLst>
            <a:ext uri="{FF2B5EF4-FFF2-40B4-BE49-F238E27FC236}">
              <a16:creationId xmlns:a16="http://schemas.microsoft.com/office/drawing/2014/main" id="{F118436F-0F25-4B10-BA79-B6F34C86E256}"/>
            </a:ext>
          </a:extLst>
        </xdr:cNvPr>
        <xdr:cNvSpPr txBox="1"/>
      </xdr:nvSpPr>
      <xdr:spPr>
        <a:xfrm>
          <a:off x="10793517" y="1443777"/>
          <a:ext cx="1624543" cy="305647"/>
        </a:xfrm>
        <a:prstGeom prst="rect">
          <a:avLst/>
        </a:prstGeom>
        <a:noFill/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200"/>
            <a:t>Costumer</a:t>
          </a:r>
          <a:r>
            <a:rPr lang="en-GB" sz="1200" baseline="0"/>
            <a:t> revenue</a:t>
          </a:r>
          <a:r>
            <a:rPr lang="en-GB" sz="1200"/>
            <a:t> </a:t>
          </a:r>
        </a:p>
      </xdr:txBody>
    </xdr:sp>
    <xdr:clientData/>
  </xdr:twoCellAnchor>
  <xdr:twoCellAnchor editAs="oneCell">
    <xdr:from>
      <xdr:col>2</xdr:col>
      <xdr:colOff>581026</xdr:colOff>
      <xdr:row>6</xdr:row>
      <xdr:rowOff>57151</xdr:rowOff>
    </xdr:from>
    <xdr:to>
      <xdr:col>3</xdr:col>
      <xdr:colOff>28575</xdr:colOff>
      <xdr:row>7</xdr:row>
      <xdr:rowOff>161925</xdr:rowOff>
    </xdr:to>
    <xdr:pic>
      <xdr:nvPicPr>
        <xdr:cNvPr id="24" name="Gráfico 23" descr="Tendencia al alza">
          <a:extLst>
            <a:ext uri="{FF2B5EF4-FFF2-40B4-BE49-F238E27FC236}">
              <a16:creationId xmlns:a16="http://schemas.microsoft.com/office/drawing/2014/main" id="{C525B7AB-FA53-5D6E-45A2-38F4D685D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2295526" y="1257301"/>
          <a:ext cx="304799" cy="304799"/>
        </a:xfrm>
        <a:prstGeom prst="rect">
          <a:avLst/>
        </a:prstGeom>
      </xdr:spPr>
    </xdr:pic>
    <xdr:clientData/>
  </xdr:twoCellAnchor>
  <xdr:twoCellAnchor editAs="oneCell">
    <xdr:from>
      <xdr:col>9</xdr:col>
      <xdr:colOff>17568</xdr:colOff>
      <xdr:row>24</xdr:row>
      <xdr:rowOff>20744</xdr:rowOff>
    </xdr:from>
    <xdr:to>
      <xdr:col>9</xdr:col>
      <xdr:colOff>406400</xdr:colOff>
      <xdr:row>25</xdr:row>
      <xdr:rowOff>191144</xdr:rowOff>
    </xdr:to>
    <xdr:pic>
      <xdr:nvPicPr>
        <xdr:cNvPr id="26" name="Gráfico 25" descr="Sello discográfico">
          <a:extLst>
            <a:ext uri="{FF2B5EF4-FFF2-40B4-BE49-F238E27FC236}">
              <a16:creationId xmlns:a16="http://schemas.microsoft.com/office/drawing/2014/main" id="{D448DD8D-022C-56DA-BDE1-4454C63BC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7713768" y="4694344"/>
          <a:ext cx="388832" cy="365133"/>
        </a:xfrm>
        <a:prstGeom prst="rect">
          <a:avLst/>
        </a:prstGeom>
      </xdr:spPr>
    </xdr:pic>
    <xdr:clientData/>
  </xdr:twoCellAnchor>
  <xdr:twoCellAnchor editAs="oneCell">
    <xdr:from>
      <xdr:col>2</xdr:col>
      <xdr:colOff>600214</xdr:colOff>
      <xdr:row>24</xdr:row>
      <xdr:rowOff>3738</xdr:rowOff>
    </xdr:from>
    <xdr:to>
      <xdr:col>3</xdr:col>
      <xdr:colOff>93132</xdr:colOff>
      <xdr:row>25</xdr:row>
      <xdr:rowOff>121907</xdr:rowOff>
    </xdr:to>
    <xdr:pic>
      <xdr:nvPicPr>
        <xdr:cNvPr id="28" name="Gráfico 27" descr="Marcador">
          <a:extLst>
            <a:ext uri="{FF2B5EF4-FFF2-40B4-BE49-F238E27FC236}">
              <a16:creationId xmlns:a16="http://schemas.microsoft.com/office/drawing/2014/main" id="{2577D9E9-73BB-6AC6-1DA5-4CFA74E33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2310481" y="4677338"/>
          <a:ext cx="348051" cy="312902"/>
        </a:xfrm>
        <a:prstGeom prst="rect">
          <a:avLst/>
        </a:prstGeom>
      </xdr:spPr>
    </xdr:pic>
    <xdr:clientData/>
  </xdr:twoCellAnchor>
  <xdr:twoCellAnchor editAs="oneCell">
    <xdr:from>
      <xdr:col>5</xdr:col>
      <xdr:colOff>698568</xdr:colOff>
      <xdr:row>23</xdr:row>
      <xdr:rowOff>166225</xdr:rowOff>
    </xdr:from>
    <xdr:to>
      <xdr:col>6</xdr:col>
      <xdr:colOff>177800</xdr:colOff>
      <xdr:row>25</xdr:row>
      <xdr:rowOff>99442</xdr:rowOff>
    </xdr:to>
    <xdr:pic>
      <xdr:nvPicPr>
        <xdr:cNvPr id="30" name="Gráfico 29" descr="Centro de llamadas">
          <a:extLst>
            <a:ext uri="{FF2B5EF4-FFF2-40B4-BE49-F238E27FC236}">
              <a16:creationId xmlns:a16="http://schemas.microsoft.com/office/drawing/2014/main" id="{48E68F36-AAF7-2E78-CDCF-EC79803A6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4974235" y="4645092"/>
          <a:ext cx="334365" cy="322683"/>
        </a:xfrm>
        <a:prstGeom prst="rect">
          <a:avLst/>
        </a:prstGeom>
      </xdr:spPr>
    </xdr:pic>
    <xdr:clientData/>
  </xdr:twoCellAnchor>
  <xdr:twoCellAnchor editAs="oneCell">
    <xdr:from>
      <xdr:col>12</xdr:col>
      <xdr:colOff>205102</xdr:colOff>
      <xdr:row>7</xdr:row>
      <xdr:rowOff>78101</xdr:rowOff>
    </xdr:from>
    <xdr:to>
      <xdr:col>12</xdr:col>
      <xdr:colOff>511387</xdr:colOff>
      <xdr:row>8</xdr:row>
      <xdr:rowOff>179354</xdr:rowOff>
    </xdr:to>
    <xdr:pic>
      <xdr:nvPicPr>
        <xdr:cNvPr id="32" name="Gráfico 31" descr="Apretón de manos">
          <a:extLst>
            <a:ext uri="{FF2B5EF4-FFF2-40B4-BE49-F238E27FC236}">
              <a16:creationId xmlns:a16="http://schemas.microsoft.com/office/drawing/2014/main" id="{7D407FE6-FA55-8BB0-A73D-109F6ADD9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0466702" y="1441234"/>
          <a:ext cx="306285" cy="295987"/>
        </a:xfrm>
        <a:prstGeom prst="rect">
          <a:avLst/>
        </a:prstGeom>
      </xdr:spPr>
    </xdr:pic>
    <xdr:clientData/>
  </xdr:twoCellAnchor>
  <xdr:twoCellAnchor>
    <xdr:from>
      <xdr:col>3</xdr:col>
      <xdr:colOff>214778</xdr:colOff>
      <xdr:row>7</xdr:row>
      <xdr:rowOff>184282</xdr:rowOff>
    </xdr:from>
    <xdr:to>
      <xdr:col>11</xdr:col>
      <xdr:colOff>511628</xdr:colOff>
      <xdr:row>21</xdr:row>
      <xdr:rowOff>184282</xdr:rowOff>
    </xdr:to>
    <xdr:graphicFrame macro="">
      <xdr:nvGraphicFramePr>
        <xdr:cNvPr id="50" name="Gráfico 49">
          <a:extLst>
            <a:ext uri="{FF2B5EF4-FFF2-40B4-BE49-F238E27FC236}">
              <a16:creationId xmlns:a16="http://schemas.microsoft.com/office/drawing/2014/main" id="{06E3322D-6D2E-42DD-9959-E5BB196456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2</xdr:col>
      <xdr:colOff>482602</xdr:colOff>
      <xdr:row>26</xdr:row>
      <xdr:rowOff>72572</xdr:rowOff>
    </xdr:from>
    <xdr:to>
      <xdr:col>5</xdr:col>
      <xdr:colOff>555171</xdr:colOff>
      <xdr:row>38</xdr:row>
      <xdr:rowOff>65314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1" name="Gráfico 50">
              <a:extLst>
                <a:ext uri="{FF2B5EF4-FFF2-40B4-BE49-F238E27FC236}">
                  <a16:creationId xmlns:a16="http://schemas.microsoft.com/office/drawing/2014/main" id="{51E5DE17-DE1B-4ABE-B57F-48CA959F743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180773" y="5167086"/>
              <a:ext cx="2619827" cy="234405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8</xdr:col>
      <xdr:colOff>650724</xdr:colOff>
      <xdr:row>26</xdr:row>
      <xdr:rowOff>65315</xdr:rowOff>
    </xdr:from>
    <xdr:to>
      <xdr:col>11</xdr:col>
      <xdr:colOff>761999</xdr:colOff>
      <xdr:row>40</xdr:row>
      <xdr:rowOff>43543</xdr:rowOff>
    </xdr:to>
    <xdr:graphicFrame macro="">
      <xdr:nvGraphicFramePr>
        <xdr:cNvPr id="53" name="Gráfico 52">
          <a:extLst>
            <a:ext uri="{FF2B5EF4-FFF2-40B4-BE49-F238E27FC236}">
              <a16:creationId xmlns:a16="http://schemas.microsoft.com/office/drawing/2014/main" id="{D46B7B50-38B5-4985-9C75-EE6192001E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12</xdr:col>
      <xdr:colOff>210093</xdr:colOff>
      <xdr:row>9</xdr:row>
      <xdr:rowOff>45446</xdr:rowOff>
    </xdr:from>
    <xdr:to>
      <xdr:col>15</xdr:col>
      <xdr:colOff>685800</xdr:colOff>
      <xdr:row>37</xdr:row>
      <xdr:rowOff>76200</xdr:rowOff>
    </xdr:to>
    <xdr:graphicFrame macro="">
      <xdr:nvGraphicFramePr>
        <xdr:cNvPr id="54" name="Gráfico 53">
          <a:extLst>
            <a:ext uri="{FF2B5EF4-FFF2-40B4-BE49-F238E27FC236}">
              <a16:creationId xmlns:a16="http://schemas.microsoft.com/office/drawing/2014/main" id="{F999318A-2D12-4DBC-8A00-434EA1CF8E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 editAs="oneCell">
    <xdr:from>
      <xdr:col>2</xdr:col>
      <xdr:colOff>457201</xdr:colOff>
      <xdr:row>40</xdr:row>
      <xdr:rowOff>185057</xdr:rowOff>
    </xdr:from>
    <xdr:to>
      <xdr:col>15</xdr:col>
      <xdr:colOff>762000</xdr:colOff>
      <xdr:row>50</xdr:row>
      <xdr:rowOff>87086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BA33177D-8C2F-9F5F-D402-4D1F6E765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55372" y="8022771"/>
          <a:ext cx="11342914" cy="1861458"/>
        </a:xfrm>
        <a:prstGeom prst="rect">
          <a:avLst/>
        </a:prstGeom>
      </xdr:spPr>
    </xdr:pic>
    <xdr:clientData/>
  </xdr:twoCellAnchor>
  <xdr:twoCellAnchor>
    <xdr:from>
      <xdr:col>3</xdr:col>
      <xdr:colOff>97972</xdr:colOff>
      <xdr:row>41</xdr:row>
      <xdr:rowOff>87086</xdr:rowOff>
    </xdr:from>
    <xdr:to>
      <xdr:col>4</xdr:col>
      <xdr:colOff>677514</xdr:colOff>
      <xdr:row>43</xdr:row>
      <xdr:rowOff>151</xdr:rowOff>
    </xdr:to>
    <xdr:sp macro="" textlink="">
      <xdr:nvSpPr>
        <xdr:cNvPr id="60" name="CuadroTexto 59">
          <a:extLst>
            <a:ext uri="{FF2B5EF4-FFF2-40B4-BE49-F238E27FC236}">
              <a16:creationId xmlns:a16="http://schemas.microsoft.com/office/drawing/2014/main" id="{55FA159F-25FC-4D7E-BF57-D971FA3CE0FD}"/>
            </a:ext>
          </a:extLst>
        </xdr:cNvPr>
        <xdr:cNvSpPr txBox="1"/>
      </xdr:nvSpPr>
      <xdr:spPr>
        <a:xfrm>
          <a:off x="2645229" y="8120743"/>
          <a:ext cx="1428628" cy="304951"/>
        </a:xfrm>
        <a:prstGeom prst="rect">
          <a:avLst/>
        </a:prstGeom>
        <a:noFill/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200"/>
            <a:t>Filters</a:t>
          </a:r>
          <a:r>
            <a:rPr lang="en-GB" sz="1200" baseline="0"/>
            <a:t> </a:t>
          </a:r>
          <a:endParaRPr lang="en-GB" sz="1200"/>
        </a:p>
      </xdr:txBody>
    </xdr:sp>
    <xdr:clientData/>
  </xdr:twoCellAnchor>
  <xdr:twoCellAnchor editAs="oneCell">
    <xdr:from>
      <xdr:col>2</xdr:col>
      <xdr:colOff>500743</xdr:colOff>
      <xdr:row>41</xdr:row>
      <xdr:rowOff>10885</xdr:rowOff>
    </xdr:from>
    <xdr:to>
      <xdr:col>3</xdr:col>
      <xdr:colOff>43543</xdr:colOff>
      <xdr:row>43</xdr:row>
      <xdr:rowOff>10885</xdr:rowOff>
    </xdr:to>
    <xdr:pic>
      <xdr:nvPicPr>
        <xdr:cNvPr id="62" name="Gráfico 61" descr="Engranaje único">
          <a:extLst>
            <a:ext uri="{FF2B5EF4-FFF2-40B4-BE49-F238E27FC236}">
              <a16:creationId xmlns:a16="http://schemas.microsoft.com/office/drawing/2014/main" id="{8AA7173D-9715-31AC-71CA-AAFEFCE67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2198914" y="8044542"/>
          <a:ext cx="391886" cy="391886"/>
        </a:xfrm>
        <a:prstGeom prst="rect">
          <a:avLst/>
        </a:prstGeom>
      </xdr:spPr>
    </xdr:pic>
    <xdr:clientData/>
  </xdr:twoCellAnchor>
  <xdr:twoCellAnchor editAs="oneCell">
    <xdr:from>
      <xdr:col>10</xdr:col>
      <xdr:colOff>494213</xdr:colOff>
      <xdr:row>43</xdr:row>
      <xdr:rowOff>6533</xdr:rowOff>
    </xdr:from>
    <xdr:to>
      <xdr:col>15</xdr:col>
      <xdr:colOff>685800</xdr:colOff>
      <xdr:row>49</xdr:row>
      <xdr:rowOff>119744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65" name="Sales Person">
              <a:extLst>
                <a:ext uri="{FF2B5EF4-FFF2-40B4-BE49-F238E27FC236}">
                  <a16:creationId xmlns:a16="http://schemas.microsoft.com/office/drawing/2014/main" id="{F5C53B48-40D7-4C49-B5AF-581B4E04DA5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ales Person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084031" y="8346969"/>
              <a:ext cx="4486496" cy="127699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5</xdr:col>
      <xdr:colOff>92528</xdr:colOff>
      <xdr:row>43</xdr:row>
      <xdr:rowOff>40279</xdr:rowOff>
    </xdr:from>
    <xdr:to>
      <xdr:col>7</xdr:col>
      <xdr:colOff>642257</xdr:colOff>
      <xdr:row>49</xdr:row>
      <xdr:rowOff>174172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66" name="Region">
              <a:extLst>
                <a:ext uri="{FF2B5EF4-FFF2-40B4-BE49-F238E27FC236}">
                  <a16:creationId xmlns:a16="http://schemas.microsoft.com/office/drawing/2014/main" id="{71D2D6F2-0E9B-C1FF-7B89-F694E2CD99E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387437" y="8380715"/>
              <a:ext cx="2267693" cy="12976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7</xdr:col>
      <xdr:colOff>746761</xdr:colOff>
      <xdr:row>43</xdr:row>
      <xdr:rowOff>19596</xdr:rowOff>
    </xdr:from>
    <xdr:to>
      <xdr:col>10</xdr:col>
      <xdr:colOff>315686</xdr:colOff>
      <xdr:row>49</xdr:row>
      <xdr:rowOff>152401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67" name="Item">
              <a:extLst>
                <a:ext uri="{FF2B5EF4-FFF2-40B4-BE49-F238E27FC236}">
                  <a16:creationId xmlns:a16="http://schemas.microsoft.com/office/drawing/2014/main" id="{BBAF465B-CF2E-1759-199C-3795243240B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Item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59634" y="8360032"/>
              <a:ext cx="2145870" cy="129658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2</xdr:col>
      <xdr:colOff>563880</xdr:colOff>
      <xdr:row>43</xdr:row>
      <xdr:rowOff>65314</xdr:rowOff>
    </xdr:from>
    <xdr:to>
      <xdr:col>5</xdr:col>
      <xdr:colOff>43542</xdr:colOff>
      <xdr:row>49</xdr:row>
      <xdr:rowOff>163286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69" name="Años">
              <a:extLst>
                <a:ext uri="{FF2B5EF4-FFF2-40B4-BE49-F238E27FC236}">
                  <a16:creationId xmlns:a16="http://schemas.microsoft.com/office/drawing/2014/main" id="{8A4BAC5D-C4D7-85D7-6F83-B780D144DFF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ños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81844" y="8405750"/>
              <a:ext cx="2056607" cy="126175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5</xdr:col>
      <xdr:colOff>639837</xdr:colOff>
      <xdr:row>25</xdr:row>
      <xdr:rowOff>127000</xdr:rowOff>
    </xdr:from>
    <xdr:to>
      <xdr:col>8</xdr:col>
      <xdr:colOff>544285</xdr:colOff>
      <xdr:row>39</xdr:row>
      <xdr:rowOff>65315</xdr:rowOff>
    </xdr:to>
    <xdr:graphicFrame macro="">
      <xdr:nvGraphicFramePr>
        <xdr:cNvPr id="70" name="Gráfico 69">
          <a:extLst>
            <a:ext uri="{FF2B5EF4-FFF2-40B4-BE49-F238E27FC236}">
              <a16:creationId xmlns:a16="http://schemas.microsoft.com/office/drawing/2014/main" id="{3BCABB3F-7F07-406A-8312-134E9BBEBE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lex Paloalto Landón" refreshedDate="44882.552322569441" createdVersion="8" refreshedVersion="8" minRefreshableVersion="3" recordCount="2000" xr:uid="{029025E9-7989-4ADC-A422-68C192404C7B}">
  <cacheSource type="worksheet">
    <worksheetSource ref="A1:J2001" sheet="Sales Data"/>
  </cacheSource>
  <cacheFields count="12">
    <cacheField name="Order ID" numFmtId="49">
      <sharedItems/>
    </cacheField>
    <cacheField name="Date" numFmtId="14">
      <sharedItems containsSemiMixedTypes="0" containsNonDate="0" containsDate="1" containsString="0" minDate="2018-01-01T00:00:00" maxDate="2019-10-17T00:00:00" count="654">
        <d v="2018-01-01T00:00:00"/>
        <d v="2018-01-02T00:00:00"/>
        <d v="2018-01-03T00:00:00"/>
        <d v="2018-01-04T00:00:00"/>
        <d v="2018-01-05T00:00:00"/>
        <d v="2018-01-06T00:00:00"/>
        <d v="2018-01-07T00:00:00"/>
        <d v="2018-01-08T00:00:00"/>
        <d v="2018-01-09T00:00:00"/>
        <d v="2018-01-10T00:00:00"/>
        <d v="2018-01-11T00:00:00"/>
        <d v="2018-01-12T00:00:00"/>
        <d v="2018-01-13T00:00:00"/>
        <d v="2018-01-14T00:00:00"/>
        <d v="2018-01-15T00:00:00"/>
        <d v="2018-01-16T00:00:00"/>
        <d v="2018-01-17T00:00:00"/>
        <d v="2018-01-18T00:00:00"/>
        <d v="2018-01-19T00:00:00"/>
        <d v="2018-01-20T00:00:00"/>
        <d v="2018-01-21T00:00:00"/>
        <d v="2018-01-22T00:00:00"/>
        <d v="2018-01-23T00:00:00"/>
        <d v="2018-01-24T00:00:00"/>
        <d v="2018-01-25T00:00:00"/>
        <d v="2018-01-26T00:00:00"/>
        <d v="2018-01-27T00:00:00"/>
        <d v="2018-01-28T00:00:00"/>
        <d v="2018-01-29T00:00:00"/>
        <d v="2018-01-30T00:00:00"/>
        <d v="2018-01-31T00:00:00"/>
        <d v="2018-02-01T00:00:00"/>
        <d v="2018-02-02T00:00:00"/>
        <d v="2018-02-03T00:00:00"/>
        <d v="2018-02-04T00:00:00"/>
        <d v="2018-02-05T00:00:00"/>
        <d v="2018-02-06T00:00:00"/>
        <d v="2018-02-07T00:00:00"/>
        <d v="2018-02-08T00:00:00"/>
        <d v="2018-02-09T00:00:00"/>
        <d v="2018-02-10T00:00:00"/>
        <d v="2018-02-11T00:00:00"/>
        <d v="2018-02-12T00:00:00"/>
        <d v="2018-02-13T00:00:00"/>
        <d v="2018-02-14T00:00:00"/>
        <d v="2018-02-15T00:00:00"/>
        <d v="2018-02-16T00:00:00"/>
        <d v="2018-02-17T00:00:00"/>
        <d v="2018-02-18T00:00:00"/>
        <d v="2018-02-19T00:00:00"/>
        <d v="2018-02-20T00:00:00"/>
        <d v="2018-02-21T00:00:00"/>
        <d v="2018-02-22T00:00:00"/>
        <d v="2018-02-23T00:00:00"/>
        <d v="2018-02-24T00:00:00"/>
        <d v="2018-02-25T00:00:00"/>
        <d v="2018-02-26T00:00:00"/>
        <d v="2018-02-27T00:00:00"/>
        <d v="2018-02-28T00:00:00"/>
        <d v="2018-03-01T00:00:00"/>
        <d v="2018-03-02T00:00:00"/>
        <d v="2018-03-03T00:00:00"/>
        <d v="2018-03-04T00:00:00"/>
        <d v="2018-03-05T00:00:00"/>
        <d v="2018-03-06T00:00:00"/>
        <d v="2018-03-07T00:00:00"/>
        <d v="2018-03-08T00:00:00"/>
        <d v="2018-03-09T00:00:00"/>
        <d v="2018-03-10T00:00:00"/>
        <d v="2018-03-11T00:00:00"/>
        <d v="2018-03-12T00:00:00"/>
        <d v="2018-03-13T00:00:00"/>
        <d v="2018-03-14T00:00:00"/>
        <d v="2018-03-15T00:00:00"/>
        <d v="2018-03-16T00:00:00"/>
        <d v="2018-03-17T00:00:00"/>
        <d v="2018-03-18T00:00:00"/>
        <d v="2018-03-19T00:00:00"/>
        <d v="2018-03-20T00:00:00"/>
        <d v="2018-03-21T00:00:00"/>
        <d v="2018-03-22T00:00:00"/>
        <d v="2018-03-23T00:00:00"/>
        <d v="2018-03-24T00:00:00"/>
        <d v="2018-03-25T00:00:00"/>
        <d v="2018-03-26T00:00:00"/>
        <d v="2018-03-27T00:00:00"/>
        <d v="2018-03-28T00:00:00"/>
        <d v="2018-03-29T00:00:00"/>
        <d v="2018-03-30T00:00:00"/>
        <d v="2018-03-31T00:00:00"/>
        <d v="2018-04-01T00:00:00"/>
        <d v="2018-04-02T00:00:00"/>
        <d v="2018-04-03T00:00:00"/>
        <d v="2018-04-04T00:00:00"/>
        <d v="2018-04-05T00:00:00"/>
        <d v="2018-04-06T00:00:00"/>
        <d v="2018-04-07T00:00:00"/>
        <d v="2018-04-08T00:00:00"/>
        <d v="2018-04-09T00:00:00"/>
        <d v="2018-04-10T00:00:00"/>
        <d v="2018-04-11T00:00:00"/>
        <d v="2018-04-12T00:00:00"/>
        <d v="2018-04-13T00:00:00"/>
        <d v="2018-04-14T00:00:00"/>
        <d v="2018-04-15T00:00:00"/>
        <d v="2018-04-16T00:00:00"/>
        <d v="2018-04-17T00:00:00"/>
        <d v="2018-04-18T00:00:00"/>
        <d v="2018-04-19T00:00:00"/>
        <d v="2018-04-20T00:00:00"/>
        <d v="2018-04-21T00:00:00"/>
        <d v="2018-04-22T00:00:00"/>
        <d v="2018-04-23T00:00:00"/>
        <d v="2018-04-24T00:00:00"/>
        <d v="2018-04-25T00:00:00"/>
        <d v="2018-04-26T00:00:00"/>
        <d v="2018-04-27T00:00:00"/>
        <d v="2018-04-28T00:00:00"/>
        <d v="2018-04-29T00:00:00"/>
        <d v="2018-04-30T00:00:00"/>
        <d v="2018-05-01T00:00:00"/>
        <d v="2018-05-02T00:00:00"/>
        <d v="2018-05-03T00:00:00"/>
        <d v="2018-05-04T00:00:00"/>
        <d v="2018-05-05T00:00:00"/>
        <d v="2018-05-06T00:00:00"/>
        <d v="2018-05-07T00:00:00"/>
        <d v="2018-05-08T00:00:00"/>
        <d v="2018-05-09T00:00:00"/>
        <d v="2018-05-10T00:00:00"/>
        <d v="2018-05-11T00:00:00"/>
        <d v="2018-05-12T00:00:00"/>
        <d v="2018-05-13T00:00:00"/>
        <d v="2018-05-14T00:00:00"/>
        <d v="2018-05-15T00:00:00"/>
        <d v="2018-05-16T00:00:00"/>
        <d v="2018-05-17T00:00:00"/>
        <d v="2018-05-18T00:00:00"/>
        <d v="2018-05-19T00:00:00"/>
        <d v="2018-05-20T00:00:00"/>
        <d v="2018-05-21T00:00:00"/>
        <d v="2018-05-22T00:00:00"/>
        <d v="2018-05-23T00:00:00"/>
        <d v="2018-05-24T00:00:00"/>
        <d v="2018-05-25T00:00:00"/>
        <d v="2018-05-26T00:00:00"/>
        <d v="2018-05-27T00:00:00"/>
        <d v="2018-05-28T00:00:00"/>
        <d v="2018-05-29T00:00:00"/>
        <d v="2018-05-30T00:00:00"/>
        <d v="2018-05-31T00:00:00"/>
        <d v="2018-06-01T00:00:00"/>
        <d v="2018-06-02T00:00:00"/>
        <d v="2018-06-03T00:00:00"/>
        <d v="2018-06-04T00:00:00"/>
        <d v="2018-06-05T00:00:00"/>
        <d v="2018-06-06T00:00:00"/>
        <d v="2018-06-07T00:00:00"/>
        <d v="2018-06-08T00:00:00"/>
        <d v="2018-06-09T00:00:00"/>
        <d v="2018-06-10T00:00:00"/>
        <d v="2018-06-11T00:00:00"/>
        <d v="2018-06-12T00:00:00"/>
        <d v="2018-06-13T00:00:00"/>
        <d v="2018-06-14T00:00:00"/>
        <d v="2018-06-15T00:00:00"/>
        <d v="2018-06-16T00:00:00"/>
        <d v="2018-06-17T00:00:00"/>
        <d v="2018-06-18T00:00:00"/>
        <d v="2018-06-19T00:00:00"/>
        <d v="2018-06-20T00:00:00"/>
        <d v="2018-06-21T00:00:00"/>
        <d v="2018-06-22T00:00:00"/>
        <d v="2018-06-23T00:00:00"/>
        <d v="2018-06-24T00:00:00"/>
        <d v="2018-06-25T00:00:00"/>
        <d v="2018-06-26T00:00:00"/>
        <d v="2018-06-27T00:00:00"/>
        <d v="2018-06-28T00:00:00"/>
        <d v="2018-06-29T00:00:00"/>
        <d v="2018-06-30T00:00:00"/>
        <d v="2018-07-01T00:00:00"/>
        <d v="2018-07-02T00:00:00"/>
        <d v="2018-07-03T00:00:00"/>
        <d v="2018-07-04T00:00:00"/>
        <d v="2018-07-05T00:00:00"/>
        <d v="2018-07-06T00:00:00"/>
        <d v="2018-07-07T00:00:00"/>
        <d v="2018-07-08T00:00:00"/>
        <d v="2018-07-09T00:00:00"/>
        <d v="2018-07-10T00:00:00"/>
        <d v="2018-07-11T00:00:00"/>
        <d v="2018-07-12T00:00:00"/>
        <d v="2018-07-13T00:00:00"/>
        <d v="2018-07-14T00:00:00"/>
        <d v="2018-07-15T00:00:00"/>
        <d v="2018-07-16T00:00:00"/>
        <d v="2018-07-17T00:00:00"/>
        <d v="2018-07-18T00:00:00"/>
        <d v="2018-07-19T00:00:00"/>
        <d v="2018-07-20T00:00:00"/>
        <d v="2018-07-21T00:00:00"/>
        <d v="2018-07-22T00:00:00"/>
        <d v="2018-07-23T00:00:00"/>
        <d v="2018-07-24T00:00:00"/>
        <d v="2018-07-25T00:00:00"/>
        <d v="2018-07-26T00:00:00"/>
        <d v="2018-07-27T00:00:00"/>
        <d v="2018-07-28T00:00:00"/>
        <d v="2018-07-29T00:00:00"/>
        <d v="2018-07-30T00:00:00"/>
        <d v="2018-07-31T00:00:00"/>
        <d v="2018-08-01T00:00:00"/>
        <d v="2018-08-02T00:00:00"/>
        <d v="2018-08-03T00:00:00"/>
        <d v="2018-08-04T00:00:00"/>
        <d v="2018-08-05T00:00:00"/>
        <d v="2018-08-06T00:00:00"/>
        <d v="2018-08-07T00:00:00"/>
        <d v="2018-08-08T00:00:00"/>
        <d v="2018-08-09T00:00:00"/>
        <d v="2018-08-10T00:00:00"/>
        <d v="2018-08-11T00:00:00"/>
        <d v="2018-08-12T00:00:00"/>
        <d v="2018-08-13T00:00:00"/>
        <d v="2018-08-14T00:00:00"/>
        <d v="2018-08-15T00:00:00"/>
        <d v="2018-08-16T00:00:00"/>
        <d v="2018-08-17T00:00:00"/>
        <d v="2018-08-18T00:00:00"/>
        <d v="2018-08-19T00:00:00"/>
        <d v="2018-08-20T00:00:00"/>
        <d v="2018-08-21T00:00:00"/>
        <d v="2018-08-22T00:00:00"/>
        <d v="2018-08-23T00:00:00"/>
        <d v="2018-08-24T00:00:00"/>
        <d v="2018-08-25T00:00:00"/>
        <d v="2018-08-26T00:00:00"/>
        <d v="2018-08-27T00:00:00"/>
        <d v="2018-08-28T00:00:00"/>
        <d v="2018-08-29T00:00:00"/>
        <d v="2018-08-30T00:00:00"/>
        <d v="2018-08-31T00:00:00"/>
        <d v="2018-09-01T00:00:00"/>
        <d v="2018-09-02T00:00:00"/>
        <d v="2018-09-03T00:00:00"/>
        <d v="2018-09-04T00:00:00"/>
        <d v="2018-09-05T00:00:00"/>
        <d v="2018-09-06T00:00:00"/>
        <d v="2018-09-07T00:00:00"/>
        <d v="2018-09-08T00:00:00"/>
        <d v="2018-09-09T00:00:00"/>
        <d v="2018-09-10T00:00:00"/>
        <d v="2018-09-11T00:00:00"/>
        <d v="2018-09-12T00:00:00"/>
        <d v="2018-09-13T00:00:00"/>
        <d v="2018-09-14T00:00:00"/>
        <d v="2018-09-15T00:00:00"/>
        <d v="2018-09-16T00:00:00"/>
        <d v="2018-09-17T00:00:00"/>
        <d v="2018-09-18T00:00:00"/>
        <d v="2018-09-19T00:00:00"/>
        <d v="2018-09-20T00:00:00"/>
        <d v="2018-09-21T00:00:00"/>
        <d v="2018-09-22T00:00:00"/>
        <d v="2018-09-23T00:00:00"/>
        <d v="2018-09-24T00:00:00"/>
        <d v="2018-09-25T00:00:00"/>
        <d v="2018-09-26T00:00:00"/>
        <d v="2018-09-27T00:00:00"/>
        <d v="2018-09-28T00:00:00"/>
        <d v="2018-09-29T00:00:00"/>
        <d v="2018-09-30T00:00:00"/>
        <d v="2018-10-01T00:00:00"/>
        <d v="2018-10-02T00:00:00"/>
        <d v="2018-10-03T00:00:00"/>
        <d v="2018-10-04T00:00:00"/>
        <d v="2018-10-05T00:00:00"/>
        <d v="2018-10-06T00:00:00"/>
        <d v="2018-10-07T00:00:00"/>
        <d v="2018-10-08T00:00:00"/>
        <d v="2018-10-09T00:00:00"/>
        <d v="2018-10-10T00:00:00"/>
        <d v="2018-10-11T00:00:00"/>
        <d v="2018-10-12T00:00:00"/>
        <d v="2018-10-13T00:00:00"/>
        <d v="2018-10-14T00:00:00"/>
        <d v="2018-10-15T00:00:00"/>
        <d v="2018-10-16T00:00:00"/>
        <d v="2018-10-17T00:00:00"/>
        <d v="2018-10-18T00:00:00"/>
        <d v="2018-10-19T00:00:00"/>
        <d v="2018-10-20T00:00:00"/>
        <d v="2018-10-21T00:00:00"/>
        <d v="2018-10-22T00:00:00"/>
        <d v="2018-10-23T00:00:00"/>
        <d v="2018-10-24T00:00:00"/>
        <d v="2018-10-25T00:00:00"/>
        <d v="2018-10-26T00:00:00"/>
        <d v="2018-10-27T00:00:00"/>
        <d v="2018-10-28T00:00:00"/>
        <d v="2018-10-29T00:00:00"/>
        <d v="2018-10-30T00:00:00"/>
        <d v="2018-10-31T00:00:00"/>
        <d v="2018-11-01T00:00:00"/>
        <d v="2018-11-02T00:00:00"/>
        <d v="2018-11-03T00:00:00"/>
        <d v="2018-11-04T00:00:00"/>
        <d v="2018-11-05T00:00:00"/>
        <d v="2018-11-06T00:00:00"/>
        <d v="2018-11-07T00:00:00"/>
        <d v="2018-11-08T00:00:00"/>
        <d v="2018-11-09T00:00:00"/>
        <d v="2018-11-10T00:00:00"/>
        <d v="2018-11-11T00:00:00"/>
        <d v="2018-11-12T00:00:00"/>
        <d v="2018-11-13T00:00:00"/>
        <d v="2018-11-14T00:00:00"/>
        <d v="2018-11-15T00:00:00"/>
        <d v="2018-11-16T00:00:00"/>
        <d v="2018-11-17T00:00:00"/>
        <d v="2018-11-18T00:00:00"/>
        <d v="2018-11-19T00:00:00"/>
        <d v="2018-11-20T00:00:00"/>
        <d v="2018-11-21T00:00:00"/>
        <d v="2018-11-22T00:00:00"/>
        <d v="2018-11-23T00:00:00"/>
        <d v="2018-11-24T00:00:00"/>
        <d v="2018-11-25T00:00:00"/>
        <d v="2018-11-26T00:00:00"/>
        <d v="2018-11-27T00:00:00"/>
        <d v="2018-11-28T00:00:00"/>
        <d v="2018-11-29T00:00:00"/>
        <d v="2018-11-30T00:00:00"/>
        <d v="2018-12-01T00:00:00"/>
        <d v="2018-12-02T00:00:00"/>
        <d v="2018-12-03T00:00:00"/>
        <d v="2018-12-04T00:00:00"/>
        <d v="2018-12-05T00:00:00"/>
        <d v="2018-12-06T00:00:00"/>
        <d v="2018-12-07T00:00:00"/>
        <d v="2018-12-08T00:00:00"/>
        <d v="2018-12-09T00:00:00"/>
        <d v="2018-12-10T00:00:00"/>
        <d v="2018-12-11T00:00:00"/>
        <d v="2018-12-12T00:00:00"/>
        <d v="2018-12-13T00:00:00"/>
        <d v="2018-12-14T00:00:00"/>
        <d v="2018-12-15T00:00:00"/>
        <d v="2018-12-16T00:00:00"/>
        <d v="2018-12-17T00:00:00"/>
        <d v="2018-12-18T00:00:00"/>
        <d v="2018-12-19T00:00:00"/>
        <d v="2018-12-20T00:00:00"/>
        <d v="2018-12-21T00:00:00"/>
        <d v="2018-12-22T00:00:00"/>
        <d v="2018-12-23T00:00:00"/>
        <d v="2018-12-24T00:00:00"/>
        <d v="2018-12-25T00:00:00"/>
        <d v="2018-12-26T00:00:00"/>
        <d v="2018-12-27T00:00:00"/>
        <d v="2018-12-28T00:00:00"/>
        <d v="2018-12-29T00:00:00"/>
        <d v="2018-12-30T00:00:00"/>
        <d v="2018-12-31T00:00:00"/>
        <d v="2019-01-01T00:00:00"/>
        <d v="2019-01-02T00:00:00"/>
        <d v="2019-01-03T00:00:00"/>
        <d v="2019-01-04T00:00:00"/>
        <d v="2019-01-05T00:00:00"/>
        <d v="2019-01-06T00:00:00"/>
        <d v="2019-01-07T00:00:00"/>
        <d v="2019-01-08T00:00:00"/>
        <d v="2019-01-09T00:00:00"/>
        <d v="2019-01-10T00:00:00"/>
        <d v="2019-01-11T00:00:00"/>
        <d v="2019-01-12T00:00:00"/>
        <d v="2019-01-13T00:00:00"/>
        <d v="2019-01-14T00:00:00"/>
        <d v="2019-01-15T00:00:00"/>
        <d v="2019-01-16T00:00:00"/>
        <d v="2019-01-17T00:00:00"/>
        <d v="2019-01-18T00:00:00"/>
        <d v="2019-01-19T00:00:00"/>
        <d v="2019-01-20T00:00:00"/>
        <d v="2019-01-21T00:00:00"/>
        <d v="2019-01-22T00:00:00"/>
        <d v="2019-01-23T00:00:00"/>
        <d v="2019-01-24T00:00:00"/>
        <d v="2019-01-25T00:00:00"/>
        <d v="2019-01-26T00:00:00"/>
        <d v="2019-01-27T00:00:00"/>
        <d v="2019-01-28T00:00:00"/>
        <d v="2019-01-29T00:00:00"/>
        <d v="2019-01-30T00:00:00"/>
        <d v="2019-01-31T00:00:00"/>
        <d v="2019-02-01T00:00:00"/>
        <d v="2019-02-02T00:00:00"/>
        <d v="2019-02-03T00:00:00"/>
        <d v="2019-02-04T00:00:00"/>
        <d v="2019-02-05T00:00:00"/>
        <d v="2019-02-06T00:00:00"/>
        <d v="2019-02-07T00:00:00"/>
        <d v="2019-02-08T00:00:00"/>
        <d v="2019-02-09T00:00:00"/>
        <d v="2019-02-10T00:00:00"/>
        <d v="2019-02-11T00:00:00"/>
        <d v="2019-02-12T00:00:00"/>
        <d v="2019-02-13T00:00:00"/>
        <d v="2019-02-14T00:00:00"/>
        <d v="2019-02-15T00:00:00"/>
        <d v="2019-02-16T00:00:00"/>
        <d v="2019-02-17T00:00:00"/>
        <d v="2019-02-18T00:00:00"/>
        <d v="2019-02-19T00:00:00"/>
        <d v="2019-02-20T00:00:00"/>
        <d v="2019-02-21T00:00:00"/>
        <d v="2019-02-22T00:00:00"/>
        <d v="2019-02-23T00:00:00"/>
        <d v="2019-02-24T00:00:00"/>
        <d v="2019-02-25T00:00:00"/>
        <d v="2019-02-26T00:00:00"/>
        <d v="2019-02-27T00:00:00"/>
        <d v="2019-02-28T00:00:00"/>
        <d v="2019-03-01T00:00:00"/>
        <d v="2019-03-02T00:00:00"/>
        <d v="2019-03-03T00:00:00"/>
        <d v="2019-03-04T00:00:00"/>
        <d v="2019-03-05T00:00:00"/>
        <d v="2019-03-06T00:00:00"/>
        <d v="2019-03-07T00:00:00"/>
        <d v="2019-03-08T00:00:00"/>
        <d v="2019-03-09T00:00:00"/>
        <d v="2019-03-10T00:00:00"/>
        <d v="2019-03-11T00:00:00"/>
        <d v="2019-03-12T00:00:00"/>
        <d v="2019-03-13T00:00:00"/>
        <d v="2019-03-14T00:00:00"/>
        <d v="2019-03-15T00:00:00"/>
        <d v="2019-03-16T00:00:00"/>
        <d v="2019-03-17T00:00:00"/>
        <d v="2019-03-18T00:00:00"/>
        <d v="2019-03-19T00:00:00"/>
        <d v="2019-03-20T00:00:00"/>
        <d v="2019-03-21T00:00:00"/>
        <d v="2019-03-22T00:00:00"/>
        <d v="2019-03-23T00:00:00"/>
        <d v="2019-03-24T00:00:00"/>
        <d v="2019-03-25T00:00:00"/>
        <d v="2019-03-26T00:00:00"/>
        <d v="2019-03-27T00:00:00"/>
        <d v="2019-03-28T00:00:00"/>
        <d v="2019-03-29T00:00:00"/>
        <d v="2019-03-30T00:00:00"/>
        <d v="2019-03-31T00:00:00"/>
        <d v="2019-04-01T00:00:00"/>
        <d v="2019-04-02T00:00:00"/>
        <d v="2019-04-03T00:00:00"/>
        <d v="2019-04-04T00:00:00"/>
        <d v="2019-04-05T00:00:00"/>
        <d v="2019-04-06T00:00:00"/>
        <d v="2019-04-07T00:00:00"/>
        <d v="2019-04-08T00:00:00"/>
        <d v="2019-04-09T00:00:00"/>
        <d v="2019-04-10T00:00:00"/>
        <d v="2019-04-11T00:00:00"/>
        <d v="2019-04-12T00:00:00"/>
        <d v="2019-04-13T00:00:00"/>
        <d v="2019-04-14T00:00:00"/>
        <d v="2019-04-15T00:00:00"/>
        <d v="2019-04-16T00:00:00"/>
        <d v="2019-04-17T00:00:00"/>
        <d v="2019-04-18T00:00:00"/>
        <d v="2019-04-19T00:00:00"/>
        <d v="2019-04-20T00:00:00"/>
        <d v="2019-04-21T00:00:00"/>
        <d v="2019-04-22T00:00:00"/>
        <d v="2019-04-23T00:00:00"/>
        <d v="2019-04-24T00:00:00"/>
        <d v="2019-04-25T00:00:00"/>
        <d v="2019-04-26T00:00:00"/>
        <d v="2019-04-27T00:00:00"/>
        <d v="2019-04-28T00:00:00"/>
        <d v="2019-04-29T00:00:00"/>
        <d v="2019-04-30T00:00:00"/>
        <d v="2019-05-01T00:00:00"/>
        <d v="2019-05-02T00:00:00"/>
        <d v="2019-05-03T00:00:00"/>
        <d v="2019-05-04T00:00:00"/>
        <d v="2019-05-05T00:00:00"/>
        <d v="2019-05-06T00:00:00"/>
        <d v="2019-05-07T00:00:00"/>
        <d v="2019-05-08T00:00:00"/>
        <d v="2019-05-09T00:00:00"/>
        <d v="2019-05-10T00:00:00"/>
        <d v="2019-05-11T00:00:00"/>
        <d v="2019-05-12T00:00:00"/>
        <d v="2019-05-13T00:00:00"/>
        <d v="2019-05-14T00:00:00"/>
        <d v="2019-05-15T00:00:00"/>
        <d v="2019-05-16T00:00:00"/>
        <d v="2019-05-17T00:00:00"/>
        <d v="2019-05-18T00:00:00"/>
        <d v="2019-05-19T00:00:00"/>
        <d v="2019-05-20T00:00:00"/>
        <d v="2019-05-21T00:00:00"/>
        <d v="2019-05-22T00:00:00"/>
        <d v="2019-05-23T00:00:00"/>
        <d v="2019-05-24T00:00:00"/>
        <d v="2019-05-25T00:00:00"/>
        <d v="2019-05-26T00:00:00"/>
        <d v="2019-05-27T00:00:00"/>
        <d v="2019-05-28T00:00:00"/>
        <d v="2019-05-29T00:00:00"/>
        <d v="2019-05-30T00:00:00"/>
        <d v="2019-05-31T00:00:00"/>
        <d v="2019-06-01T00:00:00"/>
        <d v="2019-06-02T00:00:00"/>
        <d v="2019-06-03T00:00:00"/>
        <d v="2019-06-04T00:00:00"/>
        <d v="2019-06-05T00:00:00"/>
        <d v="2019-06-06T00:00:00"/>
        <d v="2019-06-07T00:00:00"/>
        <d v="2019-06-08T00:00:00"/>
        <d v="2019-06-09T00:00:00"/>
        <d v="2019-06-10T00:00:00"/>
        <d v="2019-06-11T00:00:00"/>
        <d v="2019-06-12T00:00:00"/>
        <d v="2019-06-13T00:00:00"/>
        <d v="2019-06-14T00:00:00"/>
        <d v="2019-06-15T00:00:00"/>
        <d v="2019-06-16T00:00:00"/>
        <d v="2019-06-17T00:00:00"/>
        <d v="2019-06-18T00:00:00"/>
        <d v="2019-06-19T00:00:00"/>
        <d v="2019-06-20T00:00:00"/>
        <d v="2019-06-21T00:00:00"/>
        <d v="2019-06-22T00:00:00"/>
        <d v="2019-06-23T00:00:00"/>
        <d v="2019-06-24T00:00:00"/>
        <d v="2019-06-25T00:00:00"/>
        <d v="2019-06-26T00:00:00"/>
        <d v="2019-06-27T00:00:00"/>
        <d v="2019-06-28T00:00:00"/>
        <d v="2019-06-29T00:00:00"/>
        <d v="2019-06-30T00:00:00"/>
        <d v="2019-07-01T00:00:00"/>
        <d v="2019-07-02T00:00:00"/>
        <d v="2019-07-03T00:00:00"/>
        <d v="2019-07-04T00:00:00"/>
        <d v="2019-07-05T00:00:00"/>
        <d v="2019-07-06T00:00:00"/>
        <d v="2019-07-07T00:00:00"/>
        <d v="2019-07-08T00:00:00"/>
        <d v="2019-07-09T00:00:00"/>
        <d v="2019-07-10T00:00:00"/>
        <d v="2019-07-11T00:00:00"/>
        <d v="2019-07-12T00:00:00"/>
        <d v="2019-07-13T00:00:00"/>
        <d v="2019-07-14T00:00:00"/>
        <d v="2019-07-15T00:00:00"/>
        <d v="2019-07-16T00:00:00"/>
        <d v="2019-07-17T00:00:00"/>
        <d v="2019-07-18T00:00:00"/>
        <d v="2019-07-19T00:00:00"/>
        <d v="2019-07-20T00:00:00"/>
        <d v="2019-07-21T00:00:00"/>
        <d v="2019-07-22T00:00:00"/>
        <d v="2019-07-23T00:00:00"/>
        <d v="2019-07-24T00:00:00"/>
        <d v="2019-07-25T00:00:00"/>
        <d v="2019-07-26T00:00:00"/>
        <d v="2019-07-27T00:00:00"/>
        <d v="2019-07-28T00:00:00"/>
        <d v="2019-07-29T00:00:00"/>
        <d v="2019-07-30T00:00:00"/>
        <d v="2019-07-31T00:00:00"/>
        <d v="2019-08-01T00:00:00"/>
        <d v="2019-08-02T00:00:00"/>
        <d v="2019-08-03T00:00:00"/>
        <d v="2019-08-04T00:00:00"/>
        <d v="2019-08-05T00:00:00"/>
        <d v="2019-08-06T00:00:00"/>
        <d v="2019-08-07T00:00:00"/>
        <d v="2019-08-08T00:00:00"/>
        <d v="2019-08-09T00:00:00"/>
        <d v="2019-08-10T00:00:00"/>
        <d v="2019-08-11T00:00:00"/>
        <d v="2019-08-12T00:00:00"/>
        <d v="2019-08-13T00:00:00"/>
        <d v="2019-08-14T00:00:00"/>
        <d v="2019-08-15T00:00:00"/>
        <d v="2019-08-16T00:00:00"/>
        <d v="2019-08-17T00:00:00"/>
        <d v="2019-08-18T00:00:00"/>
        <d v="2019-08-19T00:00:00"/>
        <d v="2019-08-20T00:00:00"/>
        <d v="2019-08-21T00:00:00"/>
        <d v="2019-08-22T00:00:00"/>
        <d v="2019-08-23T00:00:00"/>
        <d v="2019-08-24T00:00:00"/>
        <d v="2019-08-25T00:00:00"/>
        <d v="2019-08-26T00:00:00"/>
        <d v="2019-08-27T00:00:00"/>
        <d v="2019-08-28T00:00:00"/>
        <d v="2019-08-29T00:00:00"/>
        <d v="2019-08-30T00:00:00"/>
        <d v="2019-08-31T00:00:00"/>
        <d v="2019-09-01T00:00:00"/>
        <d v="2019-09-02T00:00:00"/>
        <d v="2019-09-03T00:00:00"/>
        <d v="2019-09-04T00:00:00"/>
        <d v="2019-09-05T00:00:00"/>
        <d v="2019-09-06T00:00:00"/>
        <d v="2019-09-07T00:00:00"/>
        <d v="2019-09-08T00:00:00"/>
        <d v="2019-09-09T00:00:00"/>
        <d v="2019-09-10T00:00:00"/>
        <d v="2019-09-11T00:00:00"/>
        <d v="2019-09-12T00:00:00"/>
        <d v="2019-09-13T00:00:00"/>
        <d v="2019-09-14T00:00:00"/>
        <d v="2019-09-15T00:00:00"/>
        <d v="2019-09-16T00:00:00"/>
        <d v="2019-09-17T00:00:00"/>
        <d v="2019-09-18T00:00:00"/>
        <d v="2019-09-19T00:00:00"/>
        <d v="2019-09-20T00:00:00"/>
        <d v="2019-09-21T00:00:00"/>
        <d v="2019-09-22T00:00:00"/>
        <d v="2019-09-23T00:00:00"/>
        <d v="2019-09-24T00:00:00"/>
        <d v="2019-09-25T00:00:00"/>
        <d v="2019-09-26T00:00:00"/>
        <d v="2019-09-27T00:00:00"/>
        <d v="2019-09-28T00:00:00"/>
        <d v="2019-09-29T00:00:00"/>
        <d v="2019-09-30T00:00:00"/>
        <d v="2019-10-01T00:00:00"/>
        <d v="2019-10-02T00:00:00"/>
        <d v="2019-10-03T00:00:00"/>
        <d v="2019-10-04T00:00:00"/>
        <d v="2019-10-05T00:00:00"/>
        <d v="2019-10-06T00:00:00"/>
        <d v="2019-10-07T00:00:00"/>
        <d v="2019-10-08T00:00:00"/>
        <d v="2019-10-09T00:00:00"/>
        <d v="2019-10-10T00:00:00"/>
        <d v="2019-10-11T00:00:00"/>
        <d v="2019-10-12T00:00:00"/>
        <d v="2019-10-13T00:00:00"/>
        <d v="2019-10-14T00:00:00"/>
        <d v="2019-10-15T00:00:00"/>
        <d v="2019-10-16T00:00:00"/>
      </sharedItems>
      <fieldGroup par="11" base="1">
        <rangePr groupBy="months" startDate="2018-01-01T00:00:00" endDate="2019-10-17T00:00:00"/>
        <groupItems count="14">
          <s v="&lt;1/1/2018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10/17/2019"/>
        </groupItems>
      </fieldGroup>
    </cacheField>
    <cacheField name="Customer ID" numFmtId="0">
      <sharedItems containsSemiMixedTypes="0" containsString="0" containsNumber="1" containsInteger="1" minValue="1" maxValue="20"/>
    </cacheField>
    <cacheField name="Customer Name" numFmtId="0">
      <sharedItems count="20">
        <s v="Company K"/>
        <s v="Company A"/>
        <s v="Company I"/>
        <s v="Company R"/>
        <s v="Company P"/>
        <s v="Company M"/>
        <s v="Company Q"/>
        <s v="Company N"/>
        <s v="Company T"/>
        <s v="Company C"/>
        <s v="Company H"/>
        <s v="Company F"/>
        <s v="Company D"/>
        <s v="Company S"/>
        <s v="Company J"/>
        <s v="Company E"/>
        <s v="Company L"/>
        <s v="Company G"/>
        <s v="Company B"/>
        <s v="Company O"/>
      </sharedItems>
    </cacheField>
    <cacheField name="Sales Person" numFmtId="0">
      <sharedItems count="8">
        <s v="Michael Fox"/>
        <s v="Anna Weber"/>
        <s v="Kim Fishman"/>
        <s v="Oscar Knox"/>
        <s v="Andrew James"/>
        <s v="Laura Larsen"/>
        <s v="Anne Lee"/>
        <s v="Ben Wallace"/>
      </sharedItems>
    </cacheField>
    <cacheField name="Region" numFmtId="0">
      <sharedItems count="4">
        <s v="New Mexico"/>
        <s v="Texas"/>
        <s v="California"/>
        <s v="Arizona"/>
      </sharedItems>
    </cacheField>
    <cacheField name="Item" numFmtId="0">
      <sharedItems count="5">
        <s v="Item 2"/>
        <s v="Item 5"/>
        <s v="Item 4"/>
        <s v="Item 3"/>
        <s v="Item 1"/>
      </sharedItems>
    </cacheField>
    <cacheField name="Price" numFmtId="0">
      <sharedItems containsSemiMixedTypes="0" containsString="0" containsNumber="1" containsInteger="1" minValue="69" maxValue="399"/>
    </cacheField>
    <cacheField name="Quantity" numFmtId="0">
      <sharedItems containsSemiMixedTypes="0" containsString="0" containsNumber="1" containsInteger="1" minValue="0" maxValue="9"/>
    </cacheField>
    <cacheField name="Revenue" numFmtId="0">
      <sharedItems containsSemiMixedTypes="0" containsString="0" containsNumber="1" containsInteger="1" minValue="0" maxValue="3591" count="46">
        <n v="597"/>
        <n v="2023"/>
        <n v="477"/>
        <n v="867"/>
        <n v="276"/>
        <n v="398"/>
        <n v="2601"/>
        <n v="995"/>
        <n v="1995"/>
        <n v="0"/>
        <n v="2394"/>
        <n v="1194"/>
        <n v="1596"/>
        <n v="795"/>
        <n v="138"/>
        <n v="1197"/>
        <n v="1734"/>
        <n v="636"/>
        <n v="798"/>
        <n v="199"/>
        <n v="2793"/>
        <n v="318"/>
        <n v="1592"/>
        <n v="289"/>
        <n v="552"/>
        <n v="345"/>
        <n v="1272"/>
        <n v="1156"/>
        <n v="1113"/>
        <n v="69"/>
        <n v="483"/>
        <n v="621"/>
        <n v="1431"/>
        <n v="399"/>
        <n v="159"/>
        <n v="1445"/>
        <n v="2312"/>
        <n v="3591"/>
        <n v="1791"/>
        <n v="414"/>
        <n v="578"/>
        <n v="3192"/>
        <n v="954"/>
        <n v="796"/>
        <n v="207"/>
        <n v="1393"/>
      </sharedItems>
    </cacheField>
    <cacheField name="Trimestres" numFmtId="0" databaseField="0">
      <fieldGroup base="1">
        <rangePr groupBy="quarters" startDate="2018-01-01T00:00:00" endDate="2019-10-17T00:00:00"/>
        <groupItems count="6">
          <s v="&lt;1/1/2018"/>
          <s v="Trim.1"/>
          <s v="Trim.2"/>
          <s v="Trim.3"/>
          <s v="Trim.4"/>
          <s v="&gt;10/17/2019"/>
        </groupItems>
      </fieldGroup>
    </cacheField>
    <cacheField name="Años" numFmtId="0" databaseField="0">
      <fieldGroup base="1">
        <rangePr groupBy="years" startDate="2018-01-01T00:00:00" endDate="2019-10-17T00:00:00"/>
        <groupItems count="4">
          <s v="&lt;1/1/2018"/>
          <s v="2018"/>
          <s v="2019"/>
          <s v="&gt;10/17/2019"/>
        </groupItems>
      </fieldGroup>
    </cacheField>
  </cacheFields>
  <extLst>
    <ext xmlns:x14="http://schemas.microsoft.com/office/spreadsheetml/2009/9/main" uri="{725AE2AE-9491-48be-B2B4-4EB974FC3084}">
      <x14:pivotCacheDefinition pivotCacheId="1813319435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000">
  <r>
    <s v="0001"/>
    <x v="0"/>
    <n v="11"/>
    <x v="0"/>
    <x v="0"/>
    <x v="0"/>
    <x v="0"/>
    <n v="199"/>
    <n v="3"/>
    <x v="0"/>
  </r>
  <r>
    <s v="0002"/>
    <x v="1"/>
    <n v="1"/>
    <x v="1"/>
    <x v="1"/>
    <x v="1"/>
    <x v="1"/>
    <n v="289"/>
    <n v="7"/>
    <x v="1"/>
  </r>
  <r>
    <s v="0003"/>
    <x v="2"/>
    <n v="9"/>
    <x v="2"/>
    <x v="2"/>
    <x v="2"/>
    <x v="2"/>
    <n v="159"/>
    <n v="3"/>
    <x v="2"/>
  </r>
  <r>
    <s v="0004"/>
    <x v="2"/>
    <n v="18"/>
    <x v="3"/>
    <x v="3"/>
    <x v="3"/>
    <x v="1"/>
    <n v="289"/>
    <n v="3"/>
    <x v="3"/>
  </r>
  <r>
    <s v="0005"/>
    <x v="3"/>
    <n v="16"/>
    <x v="4"/>
    <x v="3"/>
    <x v="3"/>
    <x v="3"/>
    <n v="69"/>
    <n v="4"/>
    <x v="4"/>
  </r>
  <r>
    <s v="0006"/>
    <x v="3"/>
    <n v="13"/>
    <x v="5"/>
    <x v="0"/>
    <x v="0"/>
    <x v="0"/>
    <n v="199"/>
    <n v="2"/>
    <x v="5"/>
  </r>
  <r>
    <s v="0007"/>
    <x v="3"/>
    <n v="17"/>
    <x v="6"/>
    <x v="4"/>
    <x v="3"/>
    <x v="1"/>
    <n v="289"/>
    <n v="9"/>
    <x v="6"/>
  </r>
  <r>
    <s v="0008"/>
    <x v="4"/>
    <n v="14"/>
    <x v="7"/>
    <x v="0"/>
    <x v="0"/>
    <x v="0"/>
    <n v="199"/>
    <n v="5"/>
    <x v="7"/>
  </r>
  <r>
    <s v="0009"/>
    <x v="4"/>
    <n v="20"/>
    <x v="8"/>
    <x v="4"/>
    <x v="3"/>
    <x v="4"/>
    <n v="399"/>
    <n v="5"/>
    <x v="8"/>
  </r>
  <r>
    <s v="0010"/>
    <x v="4"/>
    <n v="3"/>
    <x v="9"/>
    <x v="1"/>
    <x v="1"/>
    <x v="0"/>
    <n v="199"/>
    <n v="0"/>
    <x v="9"/>
  </r>
  <r>
    <s v="0011"/>
    <x v="4"/>
    <n v="8"/>
    <x v="10"/>
    <x v="5"/>
    <x v="2"/>
    <x v="1"/>
    <n v="289"/>
    <n v="9"/>
    <x v="6"/>
  </r>
  <r>
    <s v="0012"/>
    <x v="4"/>
    <n v="6"/>
    <x v="11"/>
    <x v="5"/>
    <x v="2"/>
    <x v="4"/>
    <n v="399"/>
    <n v="6"/>
    <x v="10"/>
  </r>
  <r>
    <s v="0013"/>
    <x v="4"/>
    <n v="9"/>
    <x v="2"/>
    <x v="2"/>
    <x v="2"/>
    <x v="0"/>
    <n v="199"/>
    <n v="6"/>
    <x v="11"/>
  </r>
  <r>
    <s v="0014"/>
    <x v="4"/>
    <n v="4"/>
    <x v="12"/>
    <x v="1"/>
    <x v="1"/>
    <x v="4"/>
    <n v="399"/>
    <n v="4"/>
    <x v="12"/>
  </r>
  <r>
    <s v="0015"/>
    <x v="4"/>
    <n v="6"/>
    <x v="11"/>
    <x v="2"/>
    <x v="2"/>
    <x v="0"/>
    <n v="199"/>
    <n v="2"/>
    <x v="5"/>
  </r>
  <r>
    <s v="0016"/>
    <x v="5"/>
    <n v="13"/>
    <x v="5"/>
    <x v="0"/>
    <x v="0"/>
    <x v="3"/>
    <n v="69"/>
    <n v="0"/>
    <x v="9"/>
  </r>
  <r>
    <s v="0017"/>
    <x v="6"/>
    <n v="14"/>
    <x v="7"/>
    <x v="0"/>
    <x v="0"/>
    <x v="1"/>
    <n v="289"/>
    <n v="0"/>
    <x v="9"/>
  </r>
  <r>
    <s v="0018"/>
    <x v="6"/>
    <n v="19"/>
    <x v="13"/>
    <x v="3"/>
    <x v="3"/>
    <x v="2"/>
    <n v="159"/>
    <n v="5"/>
    <x v="13"/>
  </r>
  <r>
    <s v="0019"/>
    <x v="6"/>
    <n v="10"/>
    <x v="14"/>
    <x v="5"/>
    <x v="2"/>
    <x v="3"/>
    <n v="69"/>
    <n v="2"/>
    <x v="14"/>
  </r>
  <r>
    <s v="0020"/>
    <x v="6"/>
    <n v="5"/>
    <x v="15"/>
    <x v="1"/>
    <x v="1"/>
    <x v="4"/>
    <n v="399"/>
    <n v="3"/>
    <x v="15"/>
  </r>
  <r>
    <s v="0021"/>
    <x v="6"/>
    <n v="10"/>
    <x v="14"/>
    <x v="5"/>
    <x v="2"/>
    <x v="3"/>
    <n v="69"/>
    <n v="2"/>
    <x v="14"/>
  </r>
  <r>
    <s v="0022"/>
    <x v="6"/>
    <n v="11"/>
    <x v="0"/>
    <x v="6"/>
    <x v="0"/>
    <x v="1"/>
    <n v="289"/>
    <n v="6"/>
    <x v="16"/>
  </r>
  <r>
    <s v="0023"/>
    <x v="6"/>
    <n v="8"/>
    <x v="10"/>
    <x v="5"/>
    <x v="2"/>
    <x v="2"/>
    <n v="159"/>
    <n v="4"/>
    <x v="17"/>
  </r>
  <r>
    <s v="0024"/>
    <x v="6"/>
    <n v="12"/>
    <x v="16"/>
    <x v="0"/>
    <x v="0"/>
    <x v="4"/>
    <n v="399"/>
    <n v="2"/>
    <x v="18"/>
  </r>
  <r>
    <s v="0025"/>
    <x v="7"/>
    <n v="3"/>
    <x v="9"/>
    <x v="7"/>
    <x v="1"/>
    <x v="4"/>
    <n v="399"/>
    <n v="0"/>
    <x v="9"/>
  </r>
  <r>
    <s v="0026"/>
    <x v="7"/>
    <n v="14"/>
    <x v="7"/>
    <x v="0"/>
    <x v="0"/>
    <x v="1"/>
    <n v="289"/>
    <n v="0"/>
    <x v="9"/>
  </r>
  <r>
    <s v="0027"/>
    <x v="7"/>
    <n v="14"/>
    <x v="7"/>
    <x v="6"/>
    <x v="0"/>
    <x v="0"/>
    <n v="199"/>
    <n v="1"/>
    <x v="19"/>
  </r>
  <r>
    <s v="0028"/>
    <x v="7"/>
    <n v="19"/>
    <x v="13"/>
    <x v="4"/>
    <x v="3"/>
    <x v="4"/>
    <n v="399"/>
    <n v="7"/>
    <x v="20"/>
  </r>
  <r>
    <s v="0029"/>
    <x v="8"/>
    <n v="10"/>
    <x v="14"/>
    <x v="5"/>
    <x v="2"/>
    <x v="0"/>
    <n v="199"/>
    <n v="3"/>
    <x v="0"/>
  </r>
  <r>
    <s v="0030"/>
    <x v="8"/>
    <n v="12"/>
    <x v="16"/>
    <x v="6"/>
    <x v="0"/>
    <x v="1"/>
    <n v="289"/>
    <n v="0"/>
    <x v="9"/>
  </r>
  <r>
    <s v="0031"/>
    <x v="8"/>
    <n v="6"/>
    <x v="11"/>
    <x v="2"/>
    <x v="2"/>
    <x v="2"/>
    <n v="159"/>
    <n v="2"/>
    <x v="21"/>
  </r>
  <r>
    <s v="0032"/>
    <x v="8"/>
    <n v="6"/>
    <x v="11"/>
    <x v="5"/>
    <x v="2"/>
    <x v="4"/>
    <n v="399"/>
    <n v="3"/>
    <x v="15"/>
  </r>
  <r>
    <s v="0033"/>
    <x v="9"/>
    <n v="6"/>
    <x v="11"/>
    <x v="5"/>
    <x v="2"/>
    <x v="3"/>
    <n v="69"/>
    <n v="2"/>
    <x v="14"/>
  </r>
  <r>
    <s v="0034"/>
    <x v="10"/>
    <n v="1"/>
    <x v="1"/>
    <x v="7"/>
    <x v="1"/>
    <x v="0"/>
    <n v="199"/>
    <n v="8"/>
    <x v="22"/>
  </r>
  <r>
    <s v="0035"/>
    <x v="10"/>
    <n v="16"/>
    <x v="4"/>
    <x v="4"/>
    <x v="3"/>
    <x v="0"/>
    <n v="199"/>
    <n v="5"/>
    <x v="7"/>
  </r>
  <r>
    <s v="0036"/>
    <x v="10"/>
    <n v="13"/>
    <x v="5"/>
    <x v="6"/>
    <x v="0"/>
    <x v="1"/>
    <n v="289"/>
    <n v="1"/>
    <x v="23"/>
  </r>
  <r>
    <s v="0037"/>
    <x v="10"/>
    <n v="13"/>
    <x v="5"/>
    <x v="6"/>
    <x v="0"/>
    <x v="4"/>
    <n v="399"/>
    <n v="4"/>
    <x v="12"/>
  </r>
  <r>
    <s v="0038"/>
    <x v="11"/>
    <n v="20"/>
    <x v="8"/>
    <x v="3"/>
    <x v="3"/>
    <x v="4"/>
    <n v="399"/>
    <n v="3"/>
    <x v="15"/>
  </r>
  <r>
    <s v="0039"/>
    <x v="11"/>
    <n v="19"/>
    <x v="13"/>
    <x v="4"/>
    <x v="3"/>
    <x v="3"/>
    <n v="69"/>
    <n v="8"/>
    <x v="24"/>
  </r>
  <r>
    <s v="0040"/>
    <x v="11"/>
    <n v="14"/>
    <x v="7"/>
    <x v="0"/>
    <x v="0"/>
    <x v="1"/>
    <n v="289"/>
    <n v="3"/>
    <x v="3"/>
  </r>
  <r>
    <s v="0041"/>
    <x v="12"/>
    <n v="9"/>
    <x v="2"/>
    <x v="2"/>
    <x v="2"/>
    <x v="4"/>
    <n v="399"/>
    <n v="4"/>
    <x v="12"/>
  </r>
  <r>
    <s v="0042"/>
    <x v="12"/>
    <n v="17"/>
    <x v="6"/>
    <x v="4"/>
    <x v="3"/>
    <x v="3"/>
    <n v="69"/>
    <n v="5"/>
    <x v="25"/>
  </r>
  <r>
    <s v="0043"/>
    <x v="12"/>
    <n v="13"/>
    <x v="5"/>
    <x v="6"/>
    <x v="0"/>
    <x v="2"/>
    <n v="159"/>
    <n v="8"/>
    <x v="26"/>
  </r>
  <r>
    <s v="0044"/>
    <x v="12"/>
    <n v="7"/>
    <x v="17"/>
    <x v="5"/>
    <x v="2"/>
    <x v="4"/>
    <n v="399"/>
    <n v="5"/>
    <x v="8"/>
  </r>
  <r>
    <s v="0045"/>
    <x v="12"/>
    <n v="12"/>
    <x v="16"/>
    <x v="6"/>
    <x v="0"/>
    <x v="1"/>
    <n v="289"/>
    <n v="4"/>
    <x v="27"/>
  </r>
  <r>
    <s v="0046"/>
    <x v="12"/>
    <n v="14"/>
    <x v="7"/>
    <x v="0"/>
    <x v="0"/>
    <x v="2"/>
    <n v="159"/>
    <n v="7"/>
    <x v="28"/>
  </r>
  <r>
    <s v="0047"/>
    <x v="12"/>
    <n v="17"/>
    <x v="6"/>
    <x v="3"/>
    <x v="3"/>
    <x v="1"/>
    <n v="289"/>
    <n v="0"/>
    <x v="9"/>
  </r>
  <r>
    <s v="0048"/>
    <x v="12"/>
    <n v="16"/>
    <x v="4"/>
    <x v="3"/>
    <x v="3"/>
    <x v="3"/>
    <n v="69"/>
    <n v="1"/>
    <x v="29"/>
  </r>
  <r>
    <s v="0049"/>
    <x v="12"/>
    <n v="4"/>
    <x v="12"/>
    <x v="7"/>
    <x v="1"/>
    <x v="2"/>
    <n v="159"/>
    <n v="5"/>
    <x v="13"/>
  </r>
  <r>
    <s v="0050"/>
    <x v="12"/>
    <n v="5"/>
    <x v="15"/>
    <x v="7"/>
    <x v="1"/>
    <x v="2"/>
    <n v="159"/>
    <n v="7"/>
    <x v="28"/>
  </r>
  <r>
    <s v="0051"/>
    <x v="12"/>
    <n v="19"/>
    <x v="13"/>
    <x v="4"/>
    <x v="3"/>
    <x v="4"/>
    <n v="399"/>
    <n v="6"/>
    <x v="10"/>
  </r>
  <r>
    <s v="0052"/>
    <x v="12"/>
    <n v="1"/>
    <x v="1"/>
    <x v="7"/>
    <x v="1"/>
    <x v="3"/>
    <n v="69"/>
    <n v="2"/>
    <x v="14"/>
  </r>
  <r>
    <s v="0053"/>
    <x v="13"/>
    <n v="17"/>
    <x v="6"/>
    <x v="4"/>
    <x v="3"/>
    <x v="3"/>
    <n v="69"/>
    <n v="7"/>
    <x v="30"/>
  </r>
  <r>
    <s v="0054"/>
    <x v="14"/>
    <n v="8"/>
    <x v="10"/>
    <x v="5"/>
    <x v="2"/>
    <x v="1"/>
    <n v="289"/>
    <n v="1"/>
    <x v="23"/>
  </r>
  <r>
    <s v="0055"/>
    <x v="14"/>
    <n v="7"/>
    <x v="17"/>
    <x v="5"/>
    <x v="2"/>
    <x v="4"/>
    <n v="399"/>
    <n v="0"/>
    <x v="9"/>
  </r>
  <r>
    <s v="0056"/>
    <x v="14"/>
    <n v="20"/>
    <x v="8"/>
    <x v="4"/>
    <x v="3"/>
    <x v="3"/>
    <n v="69"/>
    <n v="9"/>
    <x v="31"/>
  </r>
  <r>
    <s v="0057"/>
    <x v="14"/>
    <n v="8"/>
    <x v="10"/>
    <x v="5"/>
    <x v="2"/>
    <x v="0"/>
    <n v="199"/>
    <n v="5"/>
    <x v="7"/>
  </r>
  <r>
    <s v="0058"/>
    <x v="14"/>
    <n v="11"/>
    <x v="0"/>
    <x v="0"/>
    <x v="0"/>
    <x v="3"/>
    <n v="69"/>
    <n v="9"/>
    <x v="31"/>
  </r>
  <r>
    <s v="0059"/>
    <x v="14"/>
    <n v="9"/>
    <x v="2"/>
    <x v="2"/>
    <x v="2"/>
    <x v="4"/>
    <n v="399"/>
    <n v="7"/>
    <x v="20"/>
  </r>
  <r>
    <s v="0060"/>
    <x v="14"/>
    <n v="10"/>
    <x v="14"/>
    <x v="5"/>
    <x v="2"/>
    <x v="0"/>
    <n v="199"/>
    <n v="3"/>
    <x v="0"/>
  </r>
  <r>
    <s v="0061"/>
    <x v="15"/>
    <n v="2"/>
    <x v="18"/>
    <x v="1"/>
    <x v="1"/>
    <x v="2"/>
    <n v="159"/>
    <n v="8"/>
    <x v="26"/>
  </r>
  <r>
    <s v="0062"/>
    <x v="16"/>
    <n v="20"/>
    <x v="8"/>
    <x v="4"/>
    <x v="3"/>
    <x v="2"/>
    <n v="159"/>
    <n v="9"/>
    <x v="32"/>
  </r>
  <r>
    <s v="0063"/>
    <x v="16"/>
    <n v="9"/>
    <x v="2"/>
    <x v="5"/>
    <x v="2"/>
    <x v="1"/>
    <n v="289"/>
    <n v="7"/>
    <x v="1"/>
  </r>
  <r>
    <s v="0064"/>
    <x v="17"/>
    <n v="9"/>
    <x v="2"/>
    <x v="5"/>
    <x v="2"/>
    <x v="4"/>
    <n v="399"/>
    <n v="1"/>
    <x v="33"/>
  </r>
  <r>
    <s v="0065"/>
    <x v="18"/>
    <n v="9"/>
    <x v="2"/>
    <x v="5"/>
    <x v="2"/>
    <x v="0"/>
    <n v="199"/>
    <n v="6"/>
    <x v="11"/>
  </r>
  <r>
    <s v="0066"/>
    <x v="18"/>
    <n v="10"/>
    <x v="14"/>
    <x v="5"/>
    <x v="2"/>
    <x v="1"/>
    <n v="289"/>
    <n v="3"/>
    <x v="3"/>
  </r>
  <r>
    <s v="0067"/>
    <x v="19"/>
    <n v="16"/>
    <x v="4"/>
    <x v="3"/>
    <x v="3"/>
    <x v="3"/>
    <n v="69"/>
    <n v="2"/>
    <x v="14"/>
  </r>
  <r>
    <s v="0068"/>
    <x v="19"/>
    <n v="13"/>
    <x v="5"/>
    <x v="6"/>
    <x v="0"/>
    <x v="0"/>
    <n v="199"/>
    <n v="8"/>
    <x v="22"/>
  </r>
  <r>
    <s v="0069"/>
    <x v="20"/>
    <n v="19"/>
    <x v="13"/>
    <x v="4"/>
    <x v="3"/>
    <x v="0"/>
    <n v="199"/>
    <n v="8"/>
    <x v="22"/>
  </r>
  <r>
    <s v="0070"/>
    <x v="20"/>
    <n v="6"/>
    <x v="11"/>
    <x v="5"/>
    <x v="2"/>
    <x v="0"/>
    <n v="199"/>
    <n v="0"/>
    <x v="9"/>
  </r>
  <r>
    <s v="0071"/>
    <x v="20"/>
    <n v="17"/>
    <x v="6"/>
    <x v="3"/>
    <x v="3"/>
    <x v="2"/>
    <n v="159"/>
    <n v="4"/>
    <x v="17"/>
  </r>
  <r>
    <s v="0072"/>
    <x v="21"/>
    <n v="15"/>
    <x v="19"/>
    <x v="6"/>
    <x v="0"/>
    <x v="4"/>
    <n v="399"/>
    <n v="4"/>
    <x v="12"/>
  </r>
  <r>
    <s v="0073"/>
    <x v="22"/>
    <n v="15"/>
    <x v="19"/>
    <x v="6"/>
    <x v="0"/>
    <x v="2"/>
    <n v="159"/>
    <n v="1"/>
    <x v="34"/>
  </r>
  <r>
    <s v="0074"/>
    <x v="22"/>
    <n v="20"/>
    <x v="8"/>
    <x v="3"/>
    <x v="3"/>
    <x v="1"/>
    <n v="289"/>
    <n v="1"/>
    <x v="23"/>
  </r>
  <r>
    <s v="0075"/>
    <x v="22"/>
    <n v="13"/>
    <x v="5"/>
    <x v="0"/>
    <x v="0"/>
    <x v="1"/>
    <n v="289"/>
    <n v="5"/>
    <x v="35"/>
  </r>
  <r>
    <s v="0076"/>
    <x v="23"/>
    <n v="18"/>
    <x v="3"/>
    <x v="3"/>
    <x v="3"/>
    <x v="3"/>
    <n v="69"/>
    <n v="7"/>
    <x v="30"/>
  </r>
  <r>
    <s v="0077"/>
    <x v="23"/>
    <n v="8"/>
    <x v="10"/>
    <x v="5"/>
    <x v="2"/>
    <x v="3"/>
    <n v="69"/>
    <n v="2"/>
    <x v="14"/>
  </r>
  <r>
    <s v="0078"/>
    <x v="23"/>
    <n v="5"/>
    <x v="15"/>
    <x v="7"/>
    <x v="1"/>
    <x v="1"/>
    <n v="289"/>
    <n v="1"/>
    <x v="23"/>
  </r>
  <r>
    <s v="0079"/>
    <x v="23"/>
    <n v="19"/>
    <x v="13"/>
    <x v="3"/>
    <x v="3"/>
    <x v="1"/>
    <n v="289"/>
    <n v="8"/>
    <x v="36"/>
  </r>
  <r>
    <s v="0080"/>
    <x v="23"/>
    <n v="10"/>
    <x v="14"/>
    <x v="2"/>
    <x v="2"/>
    <x v="1"/>
    <n v="289"/>
    <n v="3"/>
    <x v="3"/>
  </r>
  <r>
    <s v="0081"/>
    <x v="23"/>
    <n v="7"/>
    <x v="17"/>
    <x v="5"/>
    <x v="2"/>
    <x v="4"/>
    <n v="399"/>
    <n v="6"/>
    <x v="10"/>
  </r>
  <r>
    <s v="0082"/>
    <x v="23"/>
    <n v="5"/>
    <x v="15"/>
    <x v="1"/>
    <x v="1"/>
    <x v="3"/>
    <n v="69"/>
    <n v="1"/>
    <x v="29"/>
  </r>
  <r>
    <s v="0083"/>
    <x v="23"/>
    <n v="10"/>
    <x v="14"/>
    <x v="5"/>
    <x v="2"/>
    <x v="3"/>
    <n v="69"/>
    <n v="2"/>
    <x v="14"/>
  </r>
  <r>
    <s v="0084"/>
    <x v="24"/>
    <n v="18"/>
    <x v="3"/>
    <x v="4"/>
    <x v="3"/>
    <x v="4"/>
    <n v="399"/>
    <n v="1"/>
    <x v="33"/>
  </r>
  <r>
    <s v="0085"/>
    <x v="25"/>
    <n v="4"/>
    <x v="12"/>
    <x v="7"/>
    <x v="1"/>
    <x v="4"/>
    <n v="399"/>
    <n v="9"/>
    <x v="37"/>
  </r>
  <r>
    <s v="0086"/>
    <x v="25"/>
    <n v="12"/>
    <x v="16"/>
    <x v="0"/>
    <x v="0"/>
    <x v="4"/>
    <n v="399"/>
    <n v="2"/>
    <x v="18"/>
  </r>
  <r>
    <s v="0087"/>
    <x v="26"/>
    <n v="17"/>
    <x v="6"/>
    <x v="4"/>
    <x v="3"/>
    <x v="2"/>
    <n v="159"/>
    <n v="3"/>
    <x v="2"/>
  </r>
  <r>
    <s v="0088"/>
    <x v="26"/>
    <n v="12"/>
    <x v="16"/>
    <x v="0"/>
    <x v="0"/>
    <x v="3"/>
    <n v="69"/>
    <n v="2"/>
    <x v="14"/>
  </r>
  <r>
    <s v="0089"/>
    <x v="26"/>
    <n v="8"/>
    <x v="10"/>
    <x v="2"/>
    <x v="2"/>
    <x v="0"/>
    <n v="199"/>
    <n v="5"/>
    <x v="7"/>
  </r>
  <r>
    <s v="0090"/>
    <x v="26"/>
    <n v="12"/>
    <x v="16"/>
    <x v="6"/>
    <x v="0"/>
    <x v="3"/>
    <n v="69"/>
    <n v="2"/>
    <x v="14"/>
  </r>
  <r>
    <s v="0091"/>
    <x v="26"/>
    <n v="19"/>
    <x v="13"/>
    <x v="4"/>
    <x v="3"/>
    <x v="1"/>
    <n v="289"/>
    <n v="4"/>
    <x v="27"/>
  </r>
  <r>
    <s v="0092"/>
    <x v="27"/>
    <n v="20"/>
    <x v="8"/>
    <x v="3"/>
    <x v="3"/>
    <x v="4"/>
    <n v="399"/>
    <n v="6"/>
    <x v="10"/>
  </r>
  <r>
    <s v="0093"/>
    <x v="28"/>
    <n v="7"/>
    <x v="17"/>
    <x v="2"/>
    <x v="2"/>
    <x v="4"/>
    <n v="399"/>
    <n v="1"/>
    <x v="33"/>
  </r>
  <r>
    <s v="0094"/>
    <x v="28"/>
    <n v="8"/>
    <x v="10"/>
    <x v="2"/>
    <x v="2"/>
    <x v="0"/>
    <n v="199"/>
    <n v="2"/>
    <x v="5"/>
  </r>
  <r>
    <s v="0095"/>
    <x v="28"/>
    <n v="7"/>
    <x v="17"/>
    <x v="5"/>
    <x v="2"/>
    <x v="3"/>
    <n v="69"/>
    <n v="8"/>
    <x v="24"/>
  </r>
  <r>
    <s v="0096"/>
    <x v="29"/>
    <n v="15"/>
    <x v="19"/>
    <x v="0"/>
    <x v="0"/>
    <x v="3"/>
    <n v="69"/>
    <n v="9"/>
    <x v="31"/>
  </r>
  <r>
    <s v="0097"/>
    <x v="29"/>
    <n v="11"/>
    <x v="0"/>
    <x v="6"/>
    <x v="0"/>
    <x v="3"/>
    <n v="69"/>
    <n v="7"/>
    <x v="30"/>
  </r>
  <r>
    <s v="0098"/>
    <x v="29"/>
    <n v="19"/>
    <x v="13"/>
    <x v="3"/>
    <x v="3"/>
    <x v="2"/>
    <n v="159"/>
    <n v="8"/>
    <x v="26"/>
  </r>
  <r>
    <s v="0099"/>
    <x v="29"/>
    <n v="8"/>
    <x v="10"/>
    <x v="5"/>
    <x v="2"/>
    <x v="0"/>
    <n v="199"/>
    <n v="9"/>
    <x v="38"/>
  </r>
  <r>
    <s v="0100"/>
    <x v="29"/>
    <n v="12"/>
    <x v="16"/>
    <x v="0"/>
    <x v="0"/>
    <x v="0"/>
    <n v="199"/>
    <n v="5"/>
    <x v="7"/>
  </r>
  <r>
    <s v="0101"/>
    <x v="30"/>
    <n v="18"/>
    <x v="3"/>
    <x v="3"/>
    <x v="3"/>
    <x v="3"/>
    <n v="69"/>
    <n v="4"/>
    <x v="4"/>
  </r>
  <r>
    <s v="0102"/>
    <x v="31"/>
    <n v="10"/>
    <x v="14"/>
    <x v="2"/>
    <x v="2"/>
    <x v="3"/>
    <n v="69"/>
    <n v="4"/>
    <x v="4"/>
  </r>
  <r>
    <s v="0103"/>
    <x v="31"/>
    <n v="20"/>
    <x v="8"/>
    <x v="4"/>
    <x v="3"/>
    <x v="3"/>
    <n v="69"/>
    <n v="6"/>
    <x v="39"/>
  </r>
  <r>
    <s v="0104"/>
    <x v="32"/>
    <n v="4"/>
    <x v="12"/>
    <x v="7"/>
    <x v="1"/>
    <x v="4"/>
    <n v="399"/>
    <n v="1"/>
    <x v="33"/>
  </r>
  <r>
    <s v="0105"/>
    <x v="32"/>
    <n v="11"/>
    <x v="0"/>
    <x v="0"/>
    <x v="0"/>
    <x v="2"/>
    <n v="159"/>
    <n v="0"/>
    <x v="9"/>
  </r>
  <r>
    <s v="0106"/>
    <x v="32"/>
    <n v="2"/>
    <x v="18"/>
    <x v="7"/>
    <x v="1"/>
    <x v="2"/>
    <n v="159"/>
    <n v="5"/>
    <x v="13"/>
  </r>
  <r>
    <s v="0107"/>
    <x v="32"/>
    <n v="7"/>
    <x v="17"/>
    <x v="2"/>
    <x v="2"/>
    <x v="2"/>
    <n v="159"/>
    <n v="5"/>
    <x v="13"/>
  </r>
  <r>
    <s v="0108"/>
    <x v="32"/>
    <n v="15"/>
    <x v="19"/>
    <x v="6"/>
    <x v="0"/>
    <x v="4"/>
    <n v="399"/>
    <n v="2"/>
    <x v="18"/>
  </r>
  <r>
    <s v="0109"/>
    <x v="32"/>
    <n v="20"/>
    <x v="8"/>
    <x v="3"/>
    <x v="3"/>
    <x v="2"/>
    <n v="159"/>
    <n v="7"/>
    <x v="28"/>
  </r>
  <r>
    <s v="0110"/>
    <x v="33"/>
    <n v="16"/>
    <x v="4"/>
    <x v="3"/>
    <x v="3"/>
    <x v="0"/>
    <n v="199"/>
    <n v="6"/>
    <x v="11"/>
  </r>
  <r>
    <s v="0111"/>
    <x v="33"/>
    <n v="19"/>
    <x v="13"/>
    <x v="4"/>
    <x v="3"/>
    <x v="4"/>
    <n v="399"/>
    <n v="6"/>
    <x v="10"/>
  </r>
  <r>
    <s v="0112"/>
    <x v="34"/>
    <n v="1"/>
    <x v="1"/>
    <x v="1"/>
    <x v="1"/>
    <x v="4"/>
    <n v="399"/>
    <n v="2"/>
    <x v="18"/>
  </r>
  <r>
    <s v="0113"/>
    <x v="35"/>
    <n v="17"/>
    <x v="6"/>
    <x v="3"/>
    <x v="3"/>
    <x v="4"/>
    <n v="399"/>
    <n v="5"/>
    <x v="8"/>
  </r>
  <r>
    <s v="0114"/>
    <x v="35"/>
    <n v="9"/>
    <x v="2"/>
    <x v="2"/>
    <x v="2"/>
    <x v="2"/>
    <n v="159"/>
    <n v="4"/>
    <x v="17"/>
  </r>
  <r>
    <s v="0115"/>
    <x v="35"/>
    <n v="2"/>
    <x v="18"/>
    <x v="7"/>
    <x v="1"/>
    <x v="3"/>
    <n v="69"/>
    <n v="7"/>
    <x v="30"/>
  </r>
  <r>
    <s v="0116"/>
    <x v="35"/>
    <n v="14"/>
    <x v="7"/>
    <x v="0"/>
    <x v="0"/>
    <x v="3"/>
    <n v="69"/>
    <n v="7"/>
    <x v="30"/>
  </r>
  <r>
    <s v="0117"/>
    <x v="35"/>
    <n v="14"/>
    <x v="7"/>
    <x v="0"/>
    <x v="0"/>
    <x v="4"/>
    <n v="399"/>
    <n v="7"/>
    <x v="20"/>
  </r>
  <r>
    <s v="0118"/>
    <x v="36"/>
    <n v="5"/>
    <x v="15"/>
    <x v="1"/>
    <x v="1"/>
    <x v="1"/>
    <n v="289"/>
    <n v="2"/>
    <x v="40"/>
  </r>
  <r>
    <s v="0119"/>
    <x v="36"/>
    <n v="5"/>
    <x v="15"/>
    <x v="1"/>
    <x v="1"/>
    <x v="0"/>
    <n v="199"/>
    <n v="2"/>
    <x v="5"/>
  </r>
  <r>
    <s v="0120"/>
    <x v="36"/>
    <n v="14"/>
    <x v="7"/>
    <x v="0"/>
    <x v="0"/>
    <x v="2"/>
    <n v="159"/>
    <n v="3"/>
    <x v="2"/>
  </r>
  <r>
    <s v="0121"/>
    <x v="37"/>
    <n v="15"/>
    <x v="19"/>
    <x v="0"/>
    <x v="0"/>
    <x v="0"/>
    <n v="199"/>
    <n v="3"/>
    <x v="0"/>
  </r>
  <r>
    <s v="0122"/>
    <x v="38"/>
    <n v="8"/>
    <x v="10"/>
    <x v="5"/>
    <x v="2"/>
    <x v="3"/>
    <n v="69"/>
    <n v="6"/>
    <x v="39"/>
  </r>
  <r>
    <s v="0123"/>
    <x v="38"/>
    <n v="2"/>
    <x v="18"/>
    <x v="1"/>
    <x v="1"/>
    <x v="1"/>
    <n v="289"/>
    <n v="6"/>
    <x v="16"/>
  </r>
  <r>
    <s v="0124"/>
    <x v="38"/>
    <n v="4"/>
    <x v="12"/>
    <x v="7"/>
    <x v="1"/>
    <x v="1"/>
    <n v="289"/>
    <n v="7"/>
    <x v="1"/>
  </r>
  <r>
    <s v="0125"/>
    <x v="38"/>
    <n v="10"/>
    <x v="14"/>
    <x v="2"/>
    <x v="2"/>
    <x v="2"/>
    <n v="159"/>
    <n v="0"/>
    <x v="9"/>
  </r>
  <r>
    <s v="0126"/>
    <x v="38"/>
    <n v="18"/>
    <x v="3"/>
    <x v="3"/>
    <x v="3"/>
    <x v="4"/>
    <n v="399"/>
    <n v="4"/>
    <x v="12"/>
  </r>
  <r>
    <s v="0127"/>
    <x v="38"/>
    <n v="8"/>
    <x v="10"/>
    <x v="5"/>
    <x v="2"/>
    <x v="2"/>
    <n v="159"/>
    <n v="4"/>
    <x v="17"/>
  </r>
  <r>
    <s v="0128"/>
    <x v="39"/>
    <n v="11"/>
    <x v="0"/>
    <x v="6"/>
    <x v="0"/>
    <x v="0"/>
    <n v="199"/>
    <n v="0"/>
    <x v="9"/>
  </r>
  <r>
    <s v="0129"/>
    <x v="40"/>
    <n v="6"/>
    <x v="11"/>
    <x v="2"/>
    <x v="2"/>
    <x v="0"/>
    <n v="199"/>
    <n v="8"/>
    <x v="22"/>
  </r>
  <r>
    <s v="0130"/>
    <x v="41"/>
    <n v="16"/>
    <x v="4"/>
    <x v="3"/>
    <x v="3"/>
    <x v="0"/>
    <n v="199"/>
    <n v="0"/>
    <x v="9"/>
  </r>
  <r>
    <s v="0131"/>
    <x v="41"/>
    <n v="10"/>
    <x v="14"/>
    <x v="2"/>
    <x v="2"/>
    <x v="4"/>
    <n v="399"/>
    <n v="3"/>
    <x v="15"/>
  </r>
  <r>
    <s v="0132"/>
    <x v="41"/>
    <n v="7"/>
    <x v="17"/>
    <x v="2"/>
    <x v="2"/>
    <x v="2"/>
    <n v="159"/>
    <n v="9"/>
    <x v="32"/>
  </r>
  <r>
    <s v="0133"/>
    <x v="41"/>
    <n v="12"/>
    <x v="16"/>
    <x v="0"/>
    <x v="0"/>
    <x v="4"/>
    <n v="399"/>
    <n v="9"/>
    <x v="37"/>
  </r>
  <r>
    <s v="0134"/>
    <x v="42"/>
    <n v="13"/>
    <x v="5"/>
    <x v="0"/>
    <x v="0"/>
    <x v="2"/>
    <n v="159"/>
    <n v="7"/>
    <x v="28"/>
  </r>
  <r>
    <s v="0135"/>
    <x v="42"/>
    <n v="16"/>
    <x v="4"/>
    <x v="3"/>
    <x v="3"/>
    <x v="3"/>
    <n v="69"/>
    <n v="5"/>
    <x v="25"/>
  </r>
  <r>
    <s v="0136"/>
    <x v="43"/>
    <n v="6"/>
    <x v="11"/>
    <x v="5"/>
    <x v="2"/>
    <x v="0"/>
    <n v="199"/>
    <n v="9"/>
    <x v="38"/>
  </r>
  <r>
    <s v="0137"/>
    <x v="43"/>
    <n v="12"/>
    <x v="16"/>
    <x v="6"/>
    <x v="0"/>
    <x v="4"/>
    <n v="399"/>
    <n v="3"/>
    <x v="15"/>
  </r>
  <r>
    <s v="0138"/>
    <x v="43"/>
    <n v="14"/>
    <x v="7"/>
    <x v="6"/>
    <x v="0"/>
    <x v="4"/>
    <n v="399"/>
    <n v="3"/>
    <x v="15"/>
  </r>
  <r>
    <s v="0139"/>
    <x v="43"/>
    <n v="13"/>
    <x v="5"/>
    <x v="0"/>
    <x v="0"/>
    <x v="3"/>
    <n v="69"/>
    <n v="4"/>
    <x v="4"/>
  </r>
  <r>
    <s v="0140"/>
    <x v="43"/>
    <n v="15"/>
    <x v="19"/>
    <x v="6"/>
    <x v="0"/>
    <x v="4"/>
    <n v="399"/>
    <n v="8"/>
    <x v="41"/>
  </r>
  <r>
    <s v="0141"/>
    <x v="43"/>
    <n v="10"/>
    <x v="14"/>
    <x v="2"/>
    <x v="2"/>
    <x v="2"/>
    <n v="159"/>
    <n v="8"/>
    <x v="26"/>
  </r>
  <r>
    <s v="0142"/>
    <x v="43"/>
    <n v="10"/>
    <x v="14"/>
    <x v="2"/>
    <x v="2"/>
    <x v="1"/>
    <n v="289"/>
    <n v="4"/>
    <x v="27"/>
  </r>
  <r>
    <s v="0143"/>
    <x v="43"/>
    <n v="7"/>
    <x v="17"/>
    <x v="5"/>
    <x v="2"/>
    <x v="1"/>
    <n v="289"/>
    <n v="5"/>
    <x v="35"/>
  </r>
  <r>
    <s v="0144"/>
    <x v="43"/>
    <n v="13"/>
    <x v="5"/>
    <x v="6"/>
    <x v="0"/>
    <x v="2"/>
    <n v="159"/>
    <n v="2"/>
    <x v="21"/>
  </r>
  <r>
    <s v="0145"/>
    <x v="43"/>
    <n v="6"/>
    <x v="11"/>
    <x v="2"/>
    <x v="2"/>
    <x v="0"/>
    <n v="199"/>
    <n v="6"/>
    <x v="11"/>
  </r>
  <r>
    <s v="0146"/>
    <x v="43"/>
    <n v="8"/>
    <x v="10"/>
    <x v="5"/>
    <x v="2"/>
    <x v="0"/>
    <n v="199"/>
    <n v="2"/>
    <x v="5"/>
  </r>
  <r>
    <s v="0147"/>
    <x v="43"/>
    <n v="13"/>
    <x v="5"/>
    <x v="6"/>
    <x v="0"/>
    <x v="2"/>
    <n v="159"/>
    <n v="5"/>
    <x v="13"/>
  </r>
  <r>
    <s v="0148"/>
    <x v="43"/>
    <n v="2"/>
    <x v="18"/>
    <x v="7"/>
    <x v="1"/>
    <x v="4"/>
    <n v="399"/>
    <n v="2"/>
    <x v="18"/>
  </r>
  <r>
    <s v="0149"/>
    <x v="43"/>
    <n v="12"/>
    <x v="16"/>
    <x v="6"/>
    <x v="0"/>
    <x v="1"/>
    <n v="289"/>
    <n v="8"/>
    <x v="36"/>
  </r>
  <r>
    <s v="0150"/>
    <x v="43"/>
    <n v="8"/>
    <x v="10"/>
    <x v="5"/>
    <x v="2"/>
    <x v="0"/>
    <n v="199"/>
    <n v="1"/>
    <x v="19"/>
  </r>
  <r>
    <s v="0151"/>
    <x v="43"/>
    <n v="20"/>
    <x v="8"/>
    <x v="3"/>
    <x v="3"/>
    <x v="0"/>
    <n v="199"/>
    <n v="8"/>
    <x v="22"/>
  </r>
  <r>
    <s v="0152"/>
    <x v="43"/>
    <n v="12"/>
    <x v="16"/>
    <x v="0"/>
    <x v="0"/>
    <x v="2"/>
    <n v="159"/>
    <n v="6"/>
    <x v="42"/>
  </r>
  <r>
    <s v="0153"/>
    <x v="43"/>
    <n v="2"/>
    <x v="18"/>
    <x v="7"/>
    <x v="1"/>
    <x v="1"/>
    <n v="289"/>
    <n v="2"/>
    <x v="40"/>
  </r>
  <r>
    <s v="0154"/>
    <x v="44"/>
    <n v="8"/>
    <x v="10"/>
    <x v="2"/>
    <x v="2"/>
    <x v="3"/>
    <n v="69"/>
    <n v="8"/>
    <x v="24"/>
  </r>
  <r>
    <s v="0155"/>
    <x v="45"/>
    <n v="15"/>
    <x v="19"/>
    <x v="0"/>
    <x v="0"/>
    <x v="0"/>
    <n v="199"/>
    <n v="9"/>
    <x v="38"/>
  </r>
  <r>
    <s v="0156"/>
    <x v="45"/>
    <n v="18"/>
    <x v="3"/>
    <x v="4"/>
    <x v="3"/>
    <x v="2"/>
    <n v="159"/>
    <n v="4"/>
    <x v="17"/>
  </r>
  <r>
    <s v="0157"/>
    <x v="46"/>
    <n v="13"/>
    <x v="5"/>
    <x v="0"/>
    <x v="0"/>
    <x v="1"/>
    <n v="289"/>
    <n v="3"/>
    <x v="3"/>
  </r>
  <r>
    <s v="0158"/>
    <x v="46"/>
    <n v="11"/>
    <x v="0"/>
    <x v="6"/>
    <x v="0"/>
    <x v="0"/>
    <n v="199"/>
    <n v="4"/>
    <x v="43"/>
  </r>
  <r>
    <s v="0159"/>
    <x v="46"/>
    <n v="20"/>
    <x v="8"/>
    <x v="3"/>
    <x v="3"/>
    <x v="2"/>
    <n v="159"/>
    <n v="6"/>
    <x v="42"/>
  </r>
  <r>
    <s v="0160"/>
    <x v="46"/>
    <n v="1"/>
    <x v="1"/>
    <x v="1"/>
    <x v="1"/>
    <x v="0"/>
    <n v="199"/>
    <n v="9"/>
    <x v="38"/>
  </r>
  <r>
    <s v="0161"/>
    <x v="46"/>
    <n v="8"/>
    <x v="10"/>
    <x v="5"/>
    <x v="2"/>
    <x v="0"/>
    <n v="199"/>
    <n v="2"/>
    <x v="5"/>
  </r>
  <r>
    <s v="0162"/>
    <x v="46"/>
    <n v="15"/>
    <x v="19"/>
    <x v="6"/>
    <x v="0"/>
    <x v="3"/>
    <n v="69"/>
    <n v="5"/>
    <x v="25"/>
  </r>
  <r>
    <s v="0163"/>
    <x v="46"/>
    <n v="19"/>
    <x v="13"/>
    <x v="3"/>
    <x v="3"/>
    <x v="1"/>
    <n v="289"/>
    <n v="7"/>
    <x v="1"/>
  </r>
  <r>
    <s v="0164"/>
    <x v="47"/>
    <n v="13"/>
    <x v="5"/>
    <x v="6"/>
    <x v="0"/>
    <x v="3"/>
    <n v="69"/>
    <n v="1"/>
    <x v="29"/>
  </r>
  <r>
    <s v="0165"/>
    <x v="47"/>
    <n v="4"/>
    <x v="12"/>
    <x v="1"/>
    <x v="1"/>
    <x v="2"/>
    <n v="159"/>
    <n v="1"/>
    <x v="34"/>
  </r>
  <r>
    <s v="0166"/>
    <x v="48"/>
    <n v="15"/>
    <x v="19"/>
    <x v="0"/>
    <x v="0"/>
    <x v="3"/>
    <n v="69"/>
    <n v="0"/>
    <x v="9"/>
  </r>
  <r>
    <s v="0167"/>
    <x v="48"/>
    <n v="12"/>
    <x v="16"/>
    <x v="6"/>
    <x v="0"/>
    <x v="3"/>
    <n v="69"/>
    <n v="1"/>
    <x v="29"/>
  </r>
  <r>
    <s v="0168"/>
    <x v="48"/>
    <n v="7"/>
    <x v="17"/>
    <x v="2"/>
    <x v="2"/>
    <x v="2"/>
    <n v="159"/>
    <n v="2"/>
    <x v="21"/>
  </r>
  <r>
    <s v="0169"/>
    <x v="48"/>
    <n v="10"/>
    <x v="14"/>
    <x v="5"/>
    <x v="2"/>
    <x v="3"/>
    <n v="69"/>
    <n v="4"/>
    <x v="4"/>
  </r>
  <r>
    <s v="0170"/>
    <x v="48"/>
    <n v="6"/>
    <x v="11"/>
    <x v="5"/>
    <x v="2"/>
    <x v="3"/>
    <n v="69"/>
    <n v="3"/>
    <x v="44"/>
  </r>
  <r>
    <s v="0171"/>
    <x v="49"/>
    <n v="8"/>
    <x v="10"/>
    <x v="5"/>
    <x v="2"/>
    <x v="4"/>
    <n v="399"/>
    <n v="6"/>
    <x v="10"/>
  </r>
  <r>
    <s v="0172"/>
    <x v="49"/>
    <n v="11"/>
    <x v="0"/>
    <x v="0"/>
    <x v="0"/>
    <x v="3"/>
    <n v="69"/>
    <n v="5"/>
    <x v="25"/>
  </r>
  <r>
    <s v="0173"/>
    <x v="49"/>
    <n v="2"/>
    <x v="18"/>
    <x v="7"/>
    <x v="1"/>
    <x v="4"/>
    <n v="399"/>
    <n v="1"/>
    <x v="33"/>
  </r>
  <r>
    <s v="0174"/>
    <x v="49"/>
    <n v="6"/>
    <x v="11"/>
    <x v="5"/>
    <x v="2"/>
    <x v="4"/>
    <n v="399"/>
    <n v="6"/>
    <x v="10"/>
  </r>
  <r>
    <s v="0175"/>
    <x v="50"/>
    <n v="11"/>
    <x v="0"/>
    <x v="0"/>
    <x v="0"/>
    <x v="1"/>
    <n v="289"/>
    <n v="5"/>
    <x v="35"/>
  </r>
  <r>
    <s v="0176"/>
    <x v="51"/>
    <n v="13"/>
    <x v="5"/>
    <x v="6"/>
    <x v="0"/>
    <x v="0"/>
    <n v="199"/>
    <n v="6"/>
    <x v="11"/>
  </r>
  <r>
    <s v="0177"/>
    <x v="51"/>
    <n v="8"/>
    <x v="10"/>
    <x v="5"/>
    <x v="2"/>
    <x v="1"/>
    <n v="289"/>
    <n v="1"/>
    <x v="23"/>
  </r>
  <r>
    <s v="0178"/>
    <x v="51"/>
    <n v="13"/>
    <x v="5"/>
    <x v="0"/>
    <x v="0"/>
    <x v="2"/>
    <n v="159"/>
    <n v="1"/>
    <x v="34"/>
  </r>
  <r>
    <s v="0179"/>
    <x v="51"/>
    <n v="1"/>
    <x v="1"/>
    <x v="1"/>
    <x v="1"/>
    <x v="1"/>
    <n v="289"/>
    <n v="2"/>
    <x v="40"/>
  </r>
  <r>
    <s v="0180"/>
    <x v="51"/>
    <n v="20"/>
    <x v="8"/>
    <x v="3"/>
    <x v="3"/>
    <x v="3"/>
    <n v="69"/>
    <n v="3"/>
    <x v="44"/>
  </r>
  <r>
    <s v="0181"/>
    <x v="51"/>
    <n v="20"/>
    <x v="8"/>
    <x v="4"/>
    <x v="3"/>
    <x v="3"/>
    <n v="69"/>
    <n v="1"/>
    <x v="29"/>
  </r>
  <r>
    <s v="0182"/>
    <x v="51"/>
    <n v="1"/>
    <x v="1"/>
    <x v="1"/>
    <x v="1"/>
    <x v="2"/>
    <n v="159"/>
    <n v="2"/>
    <x v="21"/>
  </r>
  <r>
    <s v="0183"/>
    <x v="52"/>
    <n v="10"/>
    <x v="14"/>
    <x v="2"/>
    <x v="2"/>
    <x v="0"/>
    <n v="199"/>
    <n v="2"/>
    <x v="5"/>
  </r>
  <r>
    <s v="0184"/>
    <x v="53"/>
    <n v="12"/>
    <x v="16"/>
    <x v="6"/>
    <x v="0"/>
    <x v="2"/>
    <n v="159"/>
    <n v="7"/>
    <x v="28"/>
  </r>
  <r>
    <s v="0185"/>
    <x v="53"/>
    <n v="4"/>
    <x v="12"/>
    <x v="7"/>
    <x v="1"/>
    <x v="4"/>
    <n v="399"/>
    <n v="5"/>
    <x v="8"/>
  </r>
  <r>
    <s v="0186"/>
    <x v="53"/>
    <n v="5"/>
    <x v="15"/>
    <x v="7"/>
    <x v="1"/>
    <x v="1"/>
    <n v="289"/>
    <n v="4"/>
    <x v="27"/>
  </r>
  <r>
    <s v="0187"/>
    <x v="54"/>
    <n v="17"/>
    <x v="6"/>
    <x v="3"/>
    <x v="3"/>
    <x v="4"/>
    <n v="399"/>
    <n v="9"/>
    <x v="37"/>
  </r>
  <r>
    <s v="0188"/>
    <x v="54"/>
    <n v="17"/>
    <x v="6"/>
    <x v="4"/>
    <x v="3"/>
    <x v="0"/>
    <n v="199"/>
    <n v="6"/>
    <x v="11"/>
  </r>
  <r>
    <s v="0189"/>
    <x v="55"/>
    <n v="20"/>
    <x v="8"/>
    <x v="3"/>
    <x v="3"/>
    <x v="4"/>
    <n v="399"/>
    <n v="8"/>
    <x v="41"/>
  </r>
  <r>
    <s v="0190"/>
    <x v="55"/>
    <n v="5"/>
    <x v="15"/>
    <x v="1"/>
    <x v="1"/>
    <x v="0"/>
    <n v="199"/>
    <n v="5"/>
    <x v="7"/>
  </r>
  <r>
    <s v="0191"/>
    <x v="55"/>
    <n v="11"/>
    <x v="0"/>
    <x v="0"/>
    <x v="0"/>
    <x v="2"/>
    <n v="159"/>
    <n v="4"/>
    <x v="17"/>
  </r>
  <r>
    <s v="0192"/>
    <x v="56"/>
    <n v="12"/>
    <x v="16"/>
    <x v="6"/>
    <x v="0"/>
    <x v="4"/>
    <n v="399"/>
    <n v="0"/>
    <x v="9"/>
  </r>
  <r>
    <s v="0193"/>
    <x v="57"/>
    <n v="9"/>
    <x v="2"/>
    <x v="5"/>
    <x v="2"/>
    <x v="2"/>
    <n v="159"/>
    <n v="1"/>
    <x v="34"/>
  </r>
  <r>
    <s v="0194"/>
    <x v="57"/>
    <n v="4"/>
    <x v="12"/>
    <x v="1"/>
    <x v="1"/>
    <x v="0"/>
    <n v="199"/>
    <n v="0"/>
    <x v="9"/>
  </r>
  <r>
    <s v="0195"/>
    <x v="57"/>
    <n v="15"/>
    <x v="19"/>
    <x v="6"/>
    <x v="0"/>
    <x v="2"/>
    <n v="159"/>
    <n v="8"/>
    <x v="26"/>
  </r>
  <r>
    <s v="0196"/>
    <x v="58"/>
    <n v="6"/>
    <x v="11"/>
    <x v="5"/>
    <x v="2"/>
    <x v="1"/>
    <n v="289"/>
    <n v="9"/>
    <x v="6"/>
  </r>
  <r>
    <s v="0197"/>
    <x v="59"/>
    <n v="18"/>
    <x v="3"/>
    <x v="4"/>
    <x v="3"/>
    <x v="3"/>
    <n v="69"/>
    <n v="8"/>
    <x v="24"/>
  </r>
  <r>
    <s v="0198"/>
    <x v="59"/>
    <n v="18"/>
    <x v="3"/>
    <x v="3"/>
    <x v="3"/>
    <x v="2"/>
    <n v="159"/>
    <n v="6"/>
    <x v="42"/>
  </r>
  <r>
    <s v="0199"/>
    <x v="60"/>
    <n v="17"/>
    <x v="6"/>
    <x v="4"/>
    <x v="3"/>
    <x v="2"/>
    <n v="159"/>
    <n v="4"/>
    <x v="17"/>
  </r>
  <r>
    <s v="0200"/>
    <x v="61"/>
    <n v="12"/>
    <x v="16"/>
    <x v="6"/>
    <x v="0"/>
    <x v="0"/>
    <n v="199"/>
    <n v="4"/>
    <x v="43"/>
  </r>
  <r>
    <s v="0201"/>
    <x v="62"/>
    <n v="18"/>
    <x v="3"/>
    <x v="3"/>
    <x v="3"/>
    <x v="1"/>
    <n v="289"/>
    <n v="5"/>
    <x v="35"/>
  </r>
  <r>
    <s v="0202"/>
    <x v="63"/>
    <n v="9"/>
    <x v="2"/>
    <x v="2"/>
    <x v="2"/>
    <x v="0"/>
    <n v="199"/>
    <n v="0"/>
    <x v="9"/>
  </r>
  <r>
    <s v="0203"/>
    <x v="64"/>
    <n v="12"/>
    <x v="16"/>
    <x v="0"/>
    <x v="0"/>
    <x v="1"/>
    <n v="289"/>
    <n v="7"/>
    <x v="1"/>
  </r>
  <r>
    <s v="0204"/>
    <x v="65"/>
    <n v="2"/>
    <x v="18"/>
    <x v="1"/>
    <x v="1"/>
    <x v="0"/>
    <n v="199"/>
    <n v="2"/>
    <x v="5"/>
  </r>
  <r>
    <s v="0205"/>
    <x v="66"/>
    <n v="19"/>
    <x v="13"/>
    <x v="4"/>
    <x v="3"/>
    <x v="0"/>
    <n v="199"/>
    <n v="5"/>
    <x v="7"/>
  </r>
  <r>
    <s v="0206"/>
    <x v="66"/>
    <n v="5"/>
    <x v="15"/>
    <x v="7"/>
    <x v="1"/>
    <x v="4"/>
    <n v="399"/>
    <n v="6"/>
    <x v="10"/>
  </r>
  <r>
    <s v="0207"/>
    <x v="66"/>
    <n v="18"/>
    <x v="3"/>
    <x v="3"/>
    <x v="3"/>
    <x v="0"/>
    <n v="199"/>
    <n v="6"/>
    <x v="11"/>
  </r>
  <r>
    <s v="0208"/>
    <x v="66"/>
    <n v="6"/>
    <x v="11"/>
    <x v="2"/>
    <x v="2"/>
    <x v="0"/>
    <n v="199"/>
    <n v="9"/>
    <x v="38"/>
  </r>
  <r>
    <s v="0209"/>
    <x v="66"/>
    <n v="16"/>
    <x v="4"/>
    <x v="4"/>
    <x v="3"/>
    <x v="2"/>
    <n v="159"/>
    <n v="3"/>
    <x v="2"/>
  </r>
  <r>
    <s v="0210"/>
    <x v="66"/>
    <n v="14"/>
    <x v="7"/>
    <x v="0"/>
    <x v="0"/>
    <x v="4"/>
    <n v="399"/>
    <n v="8"/>
    <x v="41"/>
  </r>
  <r>
    <s v="0211"/>
    <x v="66"/>
    <n v="4"/>
    <x v="12"/>
    <x v="7"/>
    <x v="1"/>
    <x v="3"/>
    <n v="69"/>
    <n v="4"/>
    <x v="4"/>
  </r>
  <r>
    <s v="0212"/>
    <x v="66"/>
    <n v="2"/>
    <x v="18"/>
    <x v="1"/>
    <x v="1"/>
    <x v="0"/>
    <n v="199"/>
    <n v="0"/>
    <x v="9"/>
  </r>
  <r>
    <s v="0213"/>
    <x v="67"/>
    <n v="1"/>
    <x v="1"/>
    <x v="7"/>
    <x v="1"/>
    <x v="2"/>
    <n v="159"/>
    <n v="2"/>
    <x v="21"/>
  </r>
  <r>
    <s v="0214"/>
    <x v="68"/>
    <n v="5"/>
    <x v="15"/>
    <x v="7"/>
    <x v="1"/>
    <x v="3"/>
    <n v="69"/>
    <n v="6"/>
    <x v="39"/>
  </r>
  <r>
    <s v="0215"/>
    <x v="69"/>
    <n v="3"/>
    <x v="9"/>
    <x v="1"/>
    <x v="1"/>
    <x v="0"/>
    <n v="199"/>
    <n v="3"/>
    <x v="0"/>
  </r>
  <r>
    <s v="0216"/>
    <x v="69"/>
    <n v="18"/>
    <x v="3"/>
    <x v="3"/>
    <x v="3"/>
    <x v="3"/>
    <n v="69"/>
    <n v="9"/>
    <x v="31"/>
  </r>
  <r>
    <s v="0217"/>
    <x v="69"/>
    <n v="12"/>
    <x v="16"/>
    <x v="6"/>
    <x v="0"/>
    <x v="1"/>
    <n v="289"/>
    <n v="4"/>
    <x v="27"/>
  </r>
  <r>
    <s v="0218"/>
    <x v="69"/>
    <n v="8"/>
    <x v="10"/>
    <x v="5"/>
    <x v="2"/>
    <x v="2"/>
    <n v="159"/>
    <n v="2"/>
    <x v="21"/>
  </r>
  <r>
    <s v="0219"/>
    <x v="69"/>
    <n v="7"/>
    <x v="17"/>
    <x v="5"/>
    <x v="2"/>
    <x v="2"/>
    <n v="159"/>
    <n v="1"/>
    <x v="34"/>
  </r>
  <r>
    <s v="0220"/>
    <x v="69"/>
    <n v="17"/>
    <x v="6"/>
    <x v="4"/>
    <x v="3"/>
    <x v="2"/>
    <n v="159"/>
    <n v="2"/>
    <x v="21"/>
  </r>
  <r>
    <s v="0221"/>
    <x v="69"/>
    <n v="13"/>
    <x v="5"/>
    <x v="0"/>
    <x v="0"/>
    <x v="2"/>
    <n v="159"/>
    <n v="3"/>
    <x v="2"/>
  </r>
  <r>
    <s v="0222"/>
    <x v="69"/>
    <n v="4"/>
    <x v="12"/>
    <x v="1"/>
    <x v="1"/>
    <x v="0"/>
    <n v="199"/>
    <n v="8"/>
    <x v="22"/>
  </r>
  <r>
    <s v="0223"/>
    <x v="69"/>
    <n v="10"/>
    <x v="14"/>
    <x v="5"/>
    <x v="2"/>
    <x v="2"/>
    <n v="159"/>
    <n v="8"/>
    <x v="26"/>
  </r>
  <r>
    <s v="0224"/>
    <x v="69"/>
    <n v="9"/>
    <x v="2"/>
    <x v="2"/>
    <x v="2"/>
    <x v="4"/>
    <n v="399"/>
    <n v="6"/>
    <x v="10"/>
  </r>
  <r>
    <s v="0225"/>
    <x v="69"/>
    <n v="2"/>
    <x v="18"/>
    <x v="1"/>
    <x v="1"/>
    <x v="4"/>
    <n v="399"/>
    <n v="9"/>
    <x v="37"/>
  </r>
  <r>
    <s v="0226"/>
    <x v="70"/>
    <n v="14"/>
    <x v="7"/>
    <x v="0"/>
    <x v="0"/>
    <x v="4"/>
    <n v="399"/>
    <n v="1"/>
    <x v="33"/>
  </r>
  <r>
    <s v="0227"/>
    <x v="71"/>
    <n v="14"/>
    <x v="7"/>
    <x v="0"/>
    <x v="0"/>
    <x v="4"/>
    <n v="399"/>
    <n v="1"/>
    <x v="33"/>
  </r>
  <r>
    <s v="0228"/>
    <x v="72"/>
    <n v="1"/>
    <x v="1"/>
    <x v="7"/>
    <x v="1"/>
    <x v="1"/>
    <n v="289"/>
    <n v="2"/>
    <x v="40"/>
  </r>
  <r>
    <s v="0229"/>
    <x v="72"/>
    <n v="17"/>
    <x v="6"/>
    <x v="3"/>
    <x v="3"/>
    <x v="1"/>
    <n v="289"/>
    <n v="8"/>
    <x v="36"/>
  </r>
  <r>
    <s v="0230"/>
    <x v="73"/>
    <n v="3"/>
    <x v="9"/>
    <x v="1"/>
    <x v="1"/>
    <x v="4"/>
    <n v="399"/>
    <n v="6"/>
    <x v="10"/>
  </r>
  <r>
    <s v="0231"/>
    <x v="73"/>
    <n v="19"/>
    <x v="13"/>
    <x v="3"/>
    <x v="3"/>
    <x v="0"/>
    <n v="199"/>
    <n v="6"/>
    <x v="11"/>
  </r>
  <r>
    <s v="0232"/>
    <x v="73"/>
    <n v="7"/>
    <x v="17"/>
    <x v="5"/>
    <x v="2"/>
    <x v="4"/>
    <n v="399"/>
    <n v="9"/>
    <x v="37"/>
  </r>
  <r>
    <s v="0233"/>
    <x v="73"/>
    <n v="9"/>
    <x v="2"/>
    <x v="5"/>
    <x v="2"/>
    <x v="3"/>
    <n v="69"/>
    <n v="8"/>
    <x v="24"/>
  </r>
  <r>
    <s v="0234"/>
    <x v="74"/>
    <n v="15"/>
    <x v="19"/>
    <x v="6"/>
    <x v="0"/>
    <x v="0"/>
    <n v="199"/>
    <n v="2"/>
    <x v="5"/>
  </r>
  <r>
    <s v="0235"/>
    <x v="74"/>
    <n v="2"/>
    <x v="18"/>
    <x v="1"/>
    <x v="1"/>
    <x v="1"/>
    <n v="289"/>
    <n v="3"/>
    <x v="3"/>
  </r>
  <r>
    <s v="0236"/>
    <x v="74"/>
    <n v="20"/>
    <x v="8"/>
    <x v="4"/>
    <x v="3"/>
    <x v="3"/>
    <n v="69"/>
    <n v="8"/>
    <x v="24"/>
  </r>
  <r>
    <s v="0237"/>
    <x v="74"/>
    <n v="4"/>
    <x v="12"/>
    <x v="1"/>
    <x v="1"/>
    <x v="3"/>
    <n v="69"/>
    <n v="7"/>
    <x v="30"/>
  </r>
  <r>
    <s v="0238"/>
    <x v="74"/>
    <n v="7"/>
    <x v="17"/>
    <x v="2"/>
    <x v="2"/>
    <x v="0"/>
    <n v="199"/>
    <n v="3"/>
    <x v="0"/>
  </r>
  <r>
    <s v="0239"/>
    <x v="74"/>
    <n v="16"/>
    <x v="4"/>
    <x v="4"/>
    <x v="3"/>
    <x v="4"/>
    <n v="399"/>
    <n v="9"/>
    <x v="37"/>
  </r>
  <r>
    <s v="0240"/>
    <x v="74"/>
    <n v="18"/>
    <x v="3"/>
    <x v="4"/>
    <x v="3"/>
    <x v="0"/>
    <n v="199"/>
    <n v="5"/>
    <x v="7"/>
  </r>
  <r>
    <s v="0241"/>
    <x v="74"/>
    <n v="4"/>
    <x v="12"/>
    <x v="1"/>
    <x v="1"/>
    <x v="3"/>
    <n v="69"/>
    <n v="5"/>
    <x v="25"/>
  </r>
  <r>
    <s v="0242"/>
    <x v="75"/>
    <n v="2"/>
    <x v="18"/>
    <x v="1"/>
    <x v="1"/>
    <x v="1"/>
    <n v="289"/>
    <n v="0"/>
    <x v="9"/>
  </r>
  <r>
    <s v="0243"/>
    <x v="75"/>
    <n v="20"/>
    <x v="8"/>
    <x v="3"/>
    <x v="3"/>
    <x v="0"/>
    <n v="199"/>
    <n v="4"/>
    <x v="43"/>
  </r>
  <r>
    <s v="0244"/>
    <x v="75"/>
    <n v="4"/>
    <x v="12"/>
    <x v="1"/>
    <x v="1"/>
    <x v="2"/>
    <n v="159"/>
    <n v="2"/>
    <x v="21"/>
  </r>
  <r>
    <s v="0245"/>
    <x v="76"/>
    <n v="19"/>
    <x v="13"/>
    <x v="3"/>
    <x v="3"/>
    <x v="2"/>
    <n v="159"/>
    <n v="0"/>
    <x v="9"/>
  </r>
  <r>
    <s v="0246"/>
    <x v="76"/>
    <n v="20"/>
    <x v="8"/>
    <x v="3"/>
    <x v="3"/>
    <x v="1"/>
    <n v="289"/>
    <n v="4"/>
    <x v="27"/>
  </r>
  <r>
    <s v="0247"/>
    <x v="76"/>
    <n v="6"/>
    <x v="11"/>
    <x v="2"/>
    <x v="2"/>
    <x v="1"/>
    <n v="289"/>
    <n v="2"/>
    <x v="40"/>
  </r>
  <r>
    <s v="0248"/>
    <x v="76"/>
    <n v="18"/>
    <x v="3"/>
    <x v="4"/>
    <x v="3"/>
    <x v="3"/>
    <n v="69"/>
    <n v="5"/>
    <x v="25"/>
  </r>
  <r>
    <s v="0249"/>
    <x v="76"/>
    <n v="19"/>
    <x v="13"/>
    <x v="3"/>
    <x v="3"/>
    <x v="4"/>
    <n v="399"/>
    <n v="3"/>
    <x v="15"/>
  </r>
  <r>
    <s v="0250"/>
    <x v="76"/>
    <n v="8"/>
    <x v="10"/>
    <x v="2"/>
    <x v="2"/>
    <x v="2"/>
    <n v="159"/>
    <n v="7"/>
    <x v="28"/>
  </r>
  <r>
    <s v="0251"/>
    <x v="76"/>
    <n v="2"/>
    <x v="18"/>
    <x v="7"/>
    <x v="1"/>
    <x v="4"/>
    <n v="399"/>
    <n v="9"/>
    <x v="37"/>
  </r>
  <r>
    <s v="0252"/>
    <x v="76"/>
    <n v="14"/>
    <x v="7"/>
    <x v="0"/>
    <x v="0"/>
    <x v="0"/>
    <n v="199"/>
    <n v="2"/>
    <x v="5"/>
  </r>
  <r>
    <s v="0253"/>
    <x v="76"/>
    <n v="16"/>
    <x v="4"/>
    <x v="3"/>
    <x v="3"/>
    <x v="4"/>
    <n v="399"/>
    <n v="5"/>
    <x v="8"/>
  </r>
  <r>
    <s v="0254"/>
    <x v="77"/>
    <n v="6"/>
    <x v="11"/>
    <x v="2"/>
    <x v="2"/>
    <x v="2"/>
    <n v="159"/>
    <n v="4"/>
    <x v="17"/>
  </r>
  <r>
    <s v="0255"/>
    <x v="77"/>
    <n v="5"/>
    <x v="15"/>
    <x v="7"/>
    <x v="1"/>
    <x v="0"/>
    <n v="199"/>
    <n v="9"/>
    <x v="38"/>
  </r>
  <r>
    <s v="0256"/>
    <x v="77"/>
    <n v="18"/>
    <x v="3"/>
    <x v="3"/>
    <x v="3"/>
    <x v="2"/>
    <n v="159"/>
    <n v="2"/>
    <x v="21"/>
  </r>
  <r>
    <s v="0257"/>
    <x v="77"/>
    <n v="2"/>
    <x v="18"/>
    <x v="1"/>
    <x v="1"/>
    <x v="3"/>
    <n v="69"/>
    <n v="8"/>
    <x v="24"/>
  </r>
  <r>
    <s v="0258"/>
    <x v="78"/>
    <n v="17"/>
    <x v="6"/>
    <x v="4"/>
    <x v="3"/>
    <x v="4"/>
    <n v="399"/>
    <n v="5"/>
    <x v="8"/>
  </r>
  <r>
    <s v="0259"/>
    <x v="78"/>
    <n v="16"/>
    <x v="4"/>
    <x v="3"/>
    <x v="3"/>
    <x v="1"/>
    <n v="289"/>
    <n v="1"/>
    <x v="23"/>
  </r>
  <r>
    <s v="0260"/>
    <x v="78"/>
    <n v="14"/>
    <x v="7"/>
    <x v="0"/>
    <x v="0"/>
    <x v="3"/>
    <n v="69"/>
    <n v="9"/>
    <x v="31"/>
  </r>
  <r>
    <s v="0261"/>
    <x v="79"/>
    <n v="4"/>
    <x v="12"/>
    <x v="1"/>
    <x v="1"/>
    <x v="0"/>
    <n v="199"/>
    <n v="8"/>
    <x v="22"/>
  </r>
  <r>
    <s v="0262"/>
    <x v="80"/>
    <n v="8"/>
    <x v="10"/>
    <x v="5"/>
    <x v="2"/>
    <x v="2"/>
    <n v="159"/>
    <n v="1"/>
    <x v="34"/>
  </r>
  <r>
    <s v="0263"/>
    <x v="81"/>
    <n v="7"/>
    <x v="17"/>
    <x v="5"/>
    <x v="2"/>
    <x v="2"/>
    <n v="159"/>
    <n v="5"/>
    <x v="13"/>
  </r>
  <r>
    <s v="0264"/>
    <x v="82"/>
    <n v="17"/>
    <x v="6"/>
    <x v="4"/>
    <x v="3"/>
    <x v="0"/>
    <n v="199"/>
    <n v="1"/>
    <x v="19"/>
  </r>
  <r>
    <s v="0265"/>
    <x v="82"/>
    <n v="17"/>
    <x v="6"/>
    <x v="3"/>
    <x v="3"/>
    <x v="1"/>
    <n v="289"/>
    <n v="7"/>
    <x v="1"/>
  </r>
  <r>
    <s v="0266"/>
    <x v="83"/>
    <n v="12"/>
    <x v="16"/>
    <x v="6"/>
    <x v="0"/>
    <x v="3"/>
    <n v="69"/>
    <n v="4"/>
    <x v="4"/>
  </r>
  <r>
    <s v="0267"/>
    <x v="83"/>
    <n v="16"/>
    <x v="4"/>
    <x v="3"/>
    <x v="3"/>
    <x v="0"/>
    <n v="199"/>
    <n v="8"/>
    <x v="22"/>
  </r>
  <r>
    <s v="0268"/>
    <x v="83"/>
    <n v="4"/>
    <x v="12"/>
    <x v="7"/>
    <x v="1"/>
    <x v="0"/>
    <n v="199"/>
    <n v="1"/>
    <x v="19"/>
  </r>
  <r>
    <s v="0269"/>
    <x v="83"/>
    <n v="20"/>
    <x v="8"/>
    <x v="3"/>
    <x v="3"/>
    <x v="0"/>
    <n v="199"/>
    <n v="6"/>
    <x v="11"/>
  </r>
  <r>
    <s v="0270"/>
    <x v="83"/>
    <n v="14"/>
    <x v="7"/>
    <x v="6"/>
    <x v="0"/>
    <x v="4"/>
    <n v="399"/>
    <n v="9"/>
    <x v="37"/>
  </r>
  <r>
    <s v="0271"/>
    <x v="83"/>
    <n v="14"/>
    <x v="7"/>
    <x v="0"/>
    <x v="0"/>
    <x v="0"/>
    <n v="199"/>
    <n v="3"/>
    <x v="0"/>
  </r>
  <r>
    <s v="0272"/>
    <x v="83"/>
    <n v="15"/>
    <x v="19"/>
    <x v="6"/>
    <x v="0"/>
    <x v="1"/>
    <n v="289"/>
    <n v="7"/>
    <x v="1"/>
  </r>
  <r>
    <s v="0273"/>
    <x v="83"/>
    <n v="3"/>
    <x v="9"/>
    <x v="7"/>
    <x v="1"/>
    <x v="0"/>
    <n v="199"/>
    <n v="9"/>
    <x v="38"/>
  </r>
  <r>
    <s v="0274"/>
    <x v="83"/>
    <n v="7"/>
    <x v="17"/>
    <x v="2"/>
    <x v="2"/>
    <x v="0"/>
    <n v="199"/>
    <n v="3"/>
    <x v="0"/>
  </r>
  <r>
    <s v="0275"/>
    <x v="83"/>
    <n v="7"/>
    <x v="17"/>
    <x v="5"/>
    <x v="2"/>
    <x v="1"/>
    <n v="289"/>
    <n v="0"/>
    <x v="9"/>
  </r>
  <r>
    <s v="0276"/>
    <x v="83"/>
    <n v="2"/>
    <x v="18"/>
    <x v="1"/>
    <x v="1"/>
    <x v="2"/>
    <n v="159"/>
    <n v="7"/>
    <x v="28"/>
  </r>
  <r>
    <s v="0277"/>
    <x v="84"/>
    <n v="16"/>
    <x v="4"/>
    <x v="3"/>
    <x v="3"/>
    <x v="1"/>
    <n v="289"/>
    <n v="3"/>
    <x v="3"/>
  </r>
  <r>
    <s v="0278"/>
    <x v="84"/>
    <n v="6"/>
    <x v="11"/>
    <x v="2"/>
    <x v="2"/>
    <x v="4"/>
    <n v="399"/>
    <n v="8"/>
    <x v="41"/>
  </r>
  <r>
    <s v="0279"/>
    <x v="84"/>
    <n v="9"/>
    <x v="2"/>
    <x v="2"/>
    <x v="2"/>
    <x v="3"/>
    <n v="69"/>
    <n v="9"/>
    <x v="31"/>
  </r>
  <r>
    <s v="0280"/>
    <x v="84"/>
    <n v="16"/>
    <x v="4"/>
    <x v="4"/>
    <x v="3"/>
    <x v="0"/>
    <n v="199"/>
    <n v="1"/>
    <x v="19"/>
  </r>
  <r>
    <s v="0281"/>
    <x v="84"/>
    <n v="20"/>
    <x v="8"/>
    <x v="4"/>
    <x v="3"/>
    <x v="3"/>
    <n v="69"/>
    <n v="3"/>
    <x v="44"/>
  </r>
  <r>
    <s v="0282"/>
    <x v="85"/>
    <n v="16"/>
    <x v="4"/>
    <x v="3"/>
    <x v="3"/>
    <x v="2"/>
    <n v="159"/>
    <n v="6"/>
    <x v="42"/>
  </r>
  <r>
    <s v="0283"/>
    <x v="85"/>
    <n v="20"/>
    <x v="8"/>
    <x v="4"/>
    <x v="3"/>
    <x v="2"/>
    <n v="159"/>
    <n v="0"/>
    <x v="9"/>
  </r>
  <r>
    <s v="0284"/>
    <x v="85"/>
    <n v="2"/>
    <x v="18"/>
    <x v="1"/>
    <x v="1"/>
    <x v="2"/>
    <n v="159"/>
    <n v="4"/>
    <x v="17"/>
  </r>
  <r>
    <s v="0285"/>
    <x v="85"/>
    <n v="11"/>
    <x v="0"/>
    <x v="0"/>
    <x v="0"/>
    <x v="1"/>
    <n v="289"/>
    <n v="3"/>
    <x v="3"/>
  </r>
  <r>
    <s v="0286"/>
    <x v="85"/>
    <n v="13"/>
    <x v="5"/>
    <x v="6"/>
    <x v="0"/>
    <x v="3"/>
    <n v="69"/>
    <n v="6"/>
    <x v="39"/>
  </r>
  <r>
    <s v="0287"/>
    <x v="85"/>
    <n v="4"/>
    <x v="12"/>
    <x v="1"/>
    <x v="1"/>
    <x v="1"/>
    <n v="289"/>
    <n v="7"/>
    <x v="1"/>
  </r>
  <r>
    <s v="0288"/>
    <x v="85"/>
    <n v="3"/>
    <x v="9"/>
    <x v="7"/>
    <x v="1"/>
    <x v="2"/>
    <n v="159"/>
    <n v="2"/>
    <x v="21"/>
  </r>
  <r>
    <s v="0289"/>
    <x v="86"/>
    <n v="20"/>
    <x v="8"/>
    <x v="4"/>
    <x v="3"/>
    <x v="1"/>
    <n v="289"/>
    <n v="1"/>
    <x v="23"/>
  </r>
  <r>
    <s v="0290"/>
    <x v="87"/>
    <n v="3"/>
    <x v="9"/>
    <x v="1"/>
    <x v="1"/>
    <x v="2"/>
    <n v="159"/>
    <n v="9"/>
    <x v="32"/>
  </r>
  <r>
    <s v="0291"/>
    <x v="88"/>
    <n v="19"/>
    <x v="13"/>
    <x v="3"/>
    <x v="3"/>
    <x v="3"/>
    <n v="69"/>
    <n v="3"/>
    <x v="44"/>
  </r>
  <r>
    <s v="0292"/>
    <x v="88"/>
    <n v="1"/>
    <x v="1"/>
    <x v="7"/>
    <x v="1"/>
    <x v="2"/>
    <n v="159"/>
    <n v="0"/>
    <x v="9"/>
  </r>
  <r>
    <s v="0293"/>
    <x v="88"/>
    <n v="2"/>
    <x v="18"/>
    <x v="1"/>
    <x v="1"/>
    <x v="0"/>
    <n v="199"/>
    <n v="7"/>
    <x v="45"/>
  </r>
  <r>
    <s v="0294"/>
    <x v="88"/>
    <n v="16"/>
    <x v="4"/>
    <x v="3"/>
    <x v="3"/>
    <x v="2"/>
    <n v="159"/>
    <n v="2"/>
    <x v="21"/>
  </r>
  <r>
    <s v="0295"/>
    <x v="89"/>
    <n v="7"/>
    <x v="17"/>
    <x v="5"/>
    <x v="2"/>
    <x v="3"/>
    <n v="69"/>
    <n v="3"/>
    <x v="44"/>
  </r>
  <r>
    <s v="0296"/>
    <x v="89"/>
    <n v="9"/>
    <x v="2"/>
    <x v="2"/>
    <x v="2"/>
    <x v="3"/>
    <n v="69"/>
    <n v="4"/>
    <x v="4"/>
  </r>
  <r>
    <s v="0297"/>
    <x v="89"/>
    <n v="14"/>
    <x v="7"/>
    <x v="0"/>
    <x v="0"/>
    <x v="4"/>
    <n v="399"/>
    <n v="5"/>
    <x v="8"/>
  </r>
  <r>
    <s v="0298"/>
    <x v="89"/>
    <n v="13"/>
    <x v="5"/>
    <x v="6"/>
    <x v="0"/>
    <x v="3"/>
    <n v="69"/>
    <n v="4"/>
    <x v="4"/>
  </r>
  <r>
    <s v="0299"/>
    <x v="89"/>
    <n v="12"/>
    <x v="16"/>
    <x v="0"/>
    <x v="0"/>
    <x v="0"/>
    <n v="199"/>
    <n v="8"/>
    <x v="22"/>
  </r>
  <r>
    <s v="0300"/>
    <x v="90"/>
    <n v="7"/>
    <x v="17"/>
    <x v="2"/>
    <x v="2"/>
    <x v="3"/>
    <n v="69"/>
    <n v="2"/>
    <x v="14"/>
  </r>
  <r>
    <s v="0301"/>
    <x v="91"/>
    <n v="10"/>
    <x v="14"/>
    <x v="2"/>
    <x v="2"/>
    <x v="4"/>
    <n v="399"/>
    <n v="9"/>
    <x v="37"/>
  </r>
  <r>
    <s v="0302"/>
    <x v="92"/>
    <n v="6"/>
    <x v="11"/>
    <x v="5"/>
    <x v="2"/>
    <x v="3"/>
    <n v="69"/>
    <n v="6"/>
    <x v="39"/>
  </r>
  <r>
    <s v="0303"/>
    <x v="93"/>
    <n v="20"/>
    <x v="8"/>
    <x v="3"/>
    <x v="3"/>
    <x v="2"/>
    <n v="159"/>
    <n v="0"/>
    <x v="9"/>
  </r>
  <r>
    <s v="0304"/>
    <x v="93"/>
    <n v="2"/>
    <x v="18"/>
    <x v="7"/>
    <x v="1"/>
    <x v="3"/>
    <n v="69"/>
    <n v="1"/>
    <x v="29"/>
  </r>
  <r>
    <s v="0305"/>
    <x v="94"/>
    <n v="8"/>
    <x v="10"/>
    <x v="5"/>
    <x v="2"/>
    <x v="1"/>
    <n v="289"/>
    <n v="9"/>
    <x v="6"/>
  </r>
  <r>
    <s v="0306"/>
    <x v="94"/>
    <n v="1"/>
    <x v="1"/>
    <x v="1"/>
    <x v="1"/>
    <x v="2"/>
    <n v="159"/>
    <n v="3"/>
    <x v="2"/>
  </r>
  <r>
    <s v="0307"/>
    <x v="94"/>
    <n v="4"/>
    <x v="12"/>
    <x v="1"/>
    <x v="1"/>
    <x v="0"/>
    <n v="199"/>
    <n v="5"/>
    <x v="7"/>
  </r>
  <r>
    <s v="0308"/>
    <x v="94"/>
    <n v="12"/>
    <x v="16"/>
    <x v="0"/>
    <x v="0"/>
    <x v="0"/>
    <n v="199"/>
    <n v="6"/>
    <x v="11"/>
  </r>
  <r>
    <s v="0309"/>
    <x v="95"/>
    <n v="15"/>
    <x v="19"/>
    <x v="0"/>
    <x v="0"/>
    <x v="1"/>
    <n v="289"/>
    <n v="8"/>
    <x v="36"/>
  </r>
  <r>
    <s v="0310"/>
    <x v="95"/>
    <n v="6"/>
    <x v="11"/>
    <x v="5"/>
    <x v="2"/>
    <x v="3"/>
    <n v="69"/>
    <n v="0"/>
    <x v="9"/>
  </r>
  <r>
    <s v="0311"/>
    <x v="96"/>
    <n v="19"/>
    <x v="13"/>
    <x v="3"/>
    <x v="3"/>
    <x v="1"/>
    <n v="289"/>
    <n v="5"/>
    <x v="35"/>
  </r>
  <r>
    <s v="0312"/>
    <x v="96"/>
    <n v="18"/>
    <x v="3"/>
    <x v="3"/>
    <x v="3"/>
    <x v="0"/>
    <n v="199"/>
    <n v="0"/>
    <x v="9"/>
  </r>
  <r>
    <s v="0313"/>
    <x v="96"/>
    <n v="7"/>
    <x v="17"/>
    <x v="2"/>
    <x v="2"/>
    <x v="0"/>
    <n v="199"/>
    <n v="9"/>
    <x v="38"/>
  </r>
  <r>
    <s v="0314"/>
    <x v="96"/>
    <n v="2"/>
    <x v="18"/>
    <x v="7"/>
    <x v="1"/>
    <x v="0"/>
    <n v="199"/>
    <n v="5"/>
    <x v="7"/>
  </r>
  <r>
    <s v="0315"/>
    <x v="97"/>
    <n v="19"/>
    <x v="13"/>
    <x v="3"/>
    <x v="3"/>
    <x v="0"/>
    <n v="199"/>
    <n v="9"/>
    <x v="38"/>
  </r>
  <r>
    <s v="0316"/>
    <x v="97"/>
    <n v="19"/>
    <x v="13"/>
    <x v="3"/>
    <x v="3"/>
    <x v="0"/>
    <n v="199"/>
    <n v="8"/>
    <x v="22"/>
  </r>
  <r>
    <s v="0317"/>
    <x v="98"/>
    <n v="2"/>
    <x v="18"/>
    <x v="1"/>
    <x v="1"/>
    <x v="0"/>
    <n v="199"/>
    <n v="3"/>
    <x v="0"/>
  </r>
  <r>
    <s v="0318"/>
    <x v="98"/>
    <n v="5"/>
    <x v="15"/>
    <x v="7"/>
    <x v="1"/>
    <x v="0"/>
    <n v="199"/>
    <n v="4"/>
    <x v="43"/>
  </r>
  <r>
    <s v="0319"/>
    <x v="99"/>
    <n v="14"/>
    <x v="7"/>
    <x v="0"/>
    <x v="0"/>
    <x v="3"/>
    <n v="69"/>
    <n v="3"/>
    <x v="44"/>
  </r>
  <r>
    <s v="0320"/>
    <x v="100"/>
    <n v="12"/>
    <x v="16"/>
    <x v="6"/>
    <x v="0"/>
    <x v="3"/>
    <n v="69"/>
    <n v="0"/>
    <x v="9"/>
  </r>
  <r>
    <s v="0321"/>
    <x v="101"/>
    <n v="9"/>
    <x v="2"/>
    <x v="2"/>
    <x v="2"/>
    <x v="4"/>
    <n v="399"/>
    <n v="1"/>
    <x v="33"/>
  </r>
  <r>
    <s v="0322"/>
    <x v="102"/>
    <n v="2"/>
    <x v="18"/>
    <x v="1"/>
    <x v="1"/>
    <x v="1"/>
    <n v="289"/>
    <n v="8"/>
    <x v="36"/>
  </r>
  <r>
    <s v="0323"/>
    <x v="102"/>
    <n v="19"/>
    <x v="13"/>
    <x v="3"/>
    <x v="3"/>
    <x v="1"/>
    <n v="289"/>
    <n v="3"/>
    <x v="3"/>
  </r>
  <r>
    <s v="0324"/>
    <x v="103"/>
    <n v="17"/>
    <x v="6"/>
    <x v="4"/>
    <x v="3"/>
    <x v="2"/>
    <n v="159"/>
    <n v="4"/>
    <x v="17"/>
  </r>
  <r>
    <s v="0325"/>
    <x v="103"/>
    <n v="14"/>
    <x v="7"/>
    <x v="6"/>
    <x v="0"/>
    <x v="4"/>
    <n v="399"/>
    <n v="3"/>
    <x v="15"/>
  </r>
  <r>
    <s v="0326"/>
    <x v="103"/>
    <n v="7"/>
    <x v="17"/>
    <x v="2"/>
    <x v="2"/>
    <x v="3"/>
    <n v="69"/>
    <n v="2"/>
    <x v="14"/>
  </r>
  <r>
    <s v="0327"/>
    <x v="103"/>
    <n v="9"/>
    <x v="2"/>
    <x v="5"/>
    <x v="2"/>
    <x v="0"/>
    <n v="199"/>
    <n v="9"/>
    <x v="38"/>
  </r>
  <r>
    <s v="0328"/>
    <x v="103"/>
    <n v="8"/>
    <x v="10"/>
    <x v="2"/>
    <x v="2"/>
    <x v="0"/>
    <n v="199"/>
    <n v="2"/>
    <x v="5"/>
  </r>
  <r>
    <s v="0329"/>
    <x v="103"/>
    <n v="14"/>
    <x v="7"/>
    <x v="0"/>
    <x v="0"/>
    <x v="1"/>
    <n v="289"/>
    <n v="4"/>
    <x v="27"/>
  </r>
  <r>
    <s v="0330"/>
    <x v="103"/>
    <n v="7"/>
    <x v="17"/>
    <x v="5"/>
    <x v="2"/>
    <x v="4"/>
    <n v="399"/>
    <n v="8"/>
    <x v="41"/>
  </r>
  <r>
    <s v="0331"/>
    <x v="103"/>
    <n v="10"/>
    <x v="14"/>
    <x v="5"/>
    <x v="2"/>
    <x v="4"/>
    <n v="399"/>
    <n v="9"/>
    <x v="37"/>
  </r>
  <r>
    <s v="0332"/>
    <x v="103"/>
    <n v="6"/>
    <x v="11"/>
    <x v="5"/>
    <x v="2"/>
    <x v="0"/>
    <n v="199"/>
    <n v="8"/>
    <x v="22"/>
  </r>
  <r>
    <s v="0333"/>
    <x v="103"/>
    <n v="18"/>
    <x v="3"/>
    <x v="3"/>
    <x v="3"/>
    <x v="4"/>
    <n v="399"/>
    <n v="4"/>
    <x v="12"/>
  </r>
  <r>
    <s v="0334"/>
    <x v="104"/>
    <n v="4"/>
    <x v="12"/>
    <x v="7"/>
    <x v="1"/>
    <x v="1"/>
    <n v="289"/>
    <n v="6"/>
    <x v="16"/>
  </r>
  <r>
    <s v="0335"/>
    <x v="104"/>
    <n v="2"/>
    <x v="18"/>
    <x v="7"/>
    <x v="1"/>
    <x v="3"/>
    <n v="69"/>
    <n v="9"/>
    <x v="31"/>
  </r>
  <r>
    <s v="0336"/>
    <x v="105"/>
    <n v="4"/>
    <x v="12"/>
    <x v="1"/>
    <x v="1"/>
    <x v="2"/>
    <n v="159"/>
    <n v="9"/>
    <x v="32"/>
  </r>
  <r>
    <s v="0337"/>
    <x v="106"/>
    <n v="11"/>
    <x v="0"/>
    <x v="6"/>
    <x v="0"/>
    <x v="3"/>
    <n v="69"/>
    <n v="8"/>
    <x v="24"/>
  </r>
  <r>
    <s v="0338"/>
    <x v="106"/>
    <n v="13"/>
    <x v="5"/>
    <x v="0"/>
    <x v="0"/>
    <x v="4"/>
    <n v="399"/>
    <n v="8"/>
    <x v="41"/>
  </r>
  <r>
    <s v="0339"/>
    <x v="107"/>
    <n v="8"/>
    <x v="10"/>
    <x v="2"/>
    <x v="2"/>
    <x v="3"/>
    <n v="69"/>
    <n v="6"/>
    <x v="39"/>
  </r>
  <r>
    <s v="0340"/>
    <x v="108"/>
    <n v="8"/>
    <x v="10"/>
    <x v="5"/>
    <x v="2"/>
    <x v="2"/>
    <n v="159"/>
    <n v="6"/>
    <x v="42"/>
  </r>
  <r>
    <s v="0341"/>
    <x v="108"/>
    <n v="1"/>
    <x v="1"/>
    <x v="1"/>
    <x v="1"/>
    <x v="1"/>
    <n v="289"/>
    <n v="3"/>
    <x v="3"/>
  </r>
  <r>
    <s v="0342"/>
    <x v="108"/>
    <n v="19"/>
    <x v="13"/>
    <x v="4"/>
    <x v="3"/>
    <x v="3"/>
    <n v="69"/>
    <n v="1"/>
    <x v="29"/>
  </r>
  <r>
    <s v="0343"/>
    <x v="108"/>
    <n v="5"/>
    <x v="15"/>
    <x v="1"/>
    <x v="1"/>
    <x v="2"/>
    <n v="159"/>
    <n v="0"/>
    <x v="9"/>
  </r>
  <r>
    <s v="0344"/>
    <x v="108"/>
    <n v="9"/>
    <x v="2"/>
    <x v="2"/>
    <x v="2"/>
    <x v="0"/>
    <n v="199"/>
    <n v="6"/>
    <x v="11"/>
  </r>
  <r>
    <s v="0345"/>
    <x v="108"/>
    <n v="13"/>
    <x v="5"/>
    <x v="0"/>
    <x v="0"/>
    <x v="0"/>
    <n v="199"/>
    <n v="2"/>
    <x v="5"/>
  </r>
  <r>
    <s v="0346"/>
    <x v="108"/>
    <n v="17"/>
    <x v="6"/>
    <x v="3"/>
    <x v="3"/>
    <x v="3"/>
    <n v="69"/>
    <n v="2"/>
    <x v="14"/>
  </r>
  <r>
    <s v="0347"/>
    <x v="108"/>
    <n v="18"/>
    <x v="3"/>
    <x v="3"/>
    <x v="3"/>
    <x v="0"/>
    <n v="199"/>
    <n v="0"/>
    <x v="9"/>
  </r>
  <r>
    <s v="0348"/>
    <x v="108"/>
    <n v="19"/>
    <x v="13"/>
    <x v="3"/>
    <x v="3"/>
    <x v="1"/>
    <n v="289"/>
    <n v="1"/>
    <x v="23"/>
  </r>
  <r>
    <s v="0349"/>
    <x v="108"/>
    <n v="13"/>
    <x v="5"/>
    <x v="6"/>
    <x v="0"/>
    <x v="2"/>
    <n v="159"/>
    <n v="5"/>
    <x v="13"/>
  </r>
  <r>
    <s v="0350"/>
    <x v="108"/>
    <n v="3"/>
    <x v="9"/>
    <x v="1"/>
    <x v="1"/>
    <x v="4"/>
    <n v="399"/>
    <n v="1"/>
    <x v="33"/>
  </r>
  <r>
    <s v="0351"/>
    <x v="108"/>
    <n v="4"/>
    <x v="12"/>
    <x v="7"/>
    <x v="1"/>
    <x v="3"/>
    <n v="69"/>
    <n v="6"/>
    <x v="39"/>
  </r>
  <r>
    <s v="0352"/>
    <x v="108"/>
    <n v="10"/>
    <x v="14"/>
    <x v="5"/>
    <x v="2"/>
    <x v="2"/>
    <n v="159"/>
    <n v="9"/>
    <x v="32"/>
  </r>
  <r>
    <s v="0353"/>
    <x v="109"/>
    <n v="4"/>
    <x v="12"/>
    <x v="1"/>
    <x v="1"/>
    <x v="4"/>
    <n v="399"/>
    <n v="1"/>
    <x v="33"/>
  </r>
  <r>
    <s v="0354"/>
    <x v="109"/>
    <n v="5"/>
    <x v="15"/>
    <x v="1"/>
    <x v="1"/>
    <x v="3"/>
    <n v="69"/>
    <n v="1"/>
    <x v="29"/>
  </r>
  <r>
    <s v="0355"/>
    <x v="109"/>
    <n v="17"/>
    <x v="6"/>
    <x v="3"/>
    <x v="3"/>
    <x v="4"/>
    <n v="399"/>
    <n v="6"/>
    <x v="10"/>
  </r>
  <r>
    <s v="0356"/>
    <x v="110"/>
    <n v="18"/>
    <x v="3"/>
    <x v="4"/>
    <x v="3"/>
    <x v="0"/>
    <n v="199"/>
    <n v="8"/>
    <x v="22"/>
  </r>
  <r>
    <s v="0357"/>
    <x v="110"/>
    <n v="3"/>
    <x v="9"/>
    <x v="7"/>
    <x v="1"/>
    <x v="4"/>
    <n v="399"/>
    <n v="2"/>
    <x v="18"/>
  </r>
  <r>
    <s v="0358"/>
    <x v="111"/>
    <n v="2"/>
    <x v="18"/>
    <x v="1"/>
    <x v="1"/>
    <x v="3"/>
    <n v="69"/>
    <n v="2"/>
    <x v="14"/>
  </r>
  <r>
    <s v="0359"/>
    <x v="111"/>
    <n v="1"/>
    <x v="1"/>
    <x v="7"/>
    <x v="1"/>
    <x v="4"/>
    <n v="399"/>
    <n v="5"/>
    <x v="8"/>
  </r>
  <r>
    <s v="0360"/>
    <x v="111"/>
    <n v="19"/>
    <x v="13"/>
    <x v="3"/>
    <x v="3"/>
    <x v="0"/>
    <n v="199"/>
    <n v="9"/>
    <x v="38"/>
  </r>
  <r>
    <s v="0361"/>
    <x v="111"/>
    <n v="10"/>
    <x v="14"/>
    <x v="2"/>
    <x v="2"/>
    <x v="3"/>
    <n v="69"/>
    <n v="7"/>
    <x v="30"/>
  </r>
  <r>
    <s v="0362"/>
    <x v="111"/>
    <n v="5"/>
    <x v="15"/>
    <x v="1"/>
    <x v="1"/>
    <x v="4"/>
    <n v="399"/>
    <n v="2"/>
    <x v="18"/>
  </r>
  <r>
    <s v="0363"/>
    <x v="111"/>
    <n v="5"/>
    <x v="15"/>
    <x v="7"/>
    <x v="1"/>
    <x v="2"/>
    <n v="159"/>
    <n v="5"/>
    <x v="13"/>
  </r>
  <r>
    <s v="0364"/>
    <x v="111"/>
    <n v="16"/>
    <x v="4"/>
    <x v="4"/>
    <x v="3"/>
    <x v="2"/>
    <n v="159"/>
    <n v="9"/>
    <x v="32"/>
  </r>
  <r>
    <s v="0365"/>
    <x v="112"/>
    <n v="7"/>
    <x v="17"/>
    <x v="2"/>
    <x v="2"/>
    <x v="1"/>
    <n v="289"/>
    <n v="9"/>
    <x v="6"/>
  </r>
  <r>
    <s v="0366"/>
    <x v="112"/>
    <n v="7"/>
    <x v="17"/>
    <x v="5"/>
    <x v="2"/>
    <x v="3"/>
    <n v="69"/>
    <n v="0"/>
    <x v="9"/>
  </r>
  <r>
    <s v="0367"/>
    <x v="113"/>
    <n v="7"/>
    <x v="17"/>
    <x v="2"/>
    <x v="2"/>
    <x v="1"/>
    <n v="289"/>
    <n v="2"/>
    <x v="40"/>
  </r>
  <r>
    <s v="0368"/>
    <x v="113"/>
    <n v="8"/>
    <x v="10"/>
    <x v="2"/>
    <x v="2"/>
    <x v="1"/>
    <n v="289"/>
    <n v="6"/>
    <x v="16"/>
  </r>
  <r>
    <s v="0369"/>
    <x v="113"/>
    <n v="6"/>
    <x v="11"/>
    <x v="5"/>
    <x v="2"/>
    <x v="2"/>
    <n v="159"/>
    <n v="7"/>
    <x v="28"/>
  </r>
  <r>
    <s v="0370"/>
    <x v="113"/>
    <n v="15"/>
    <x v="19"/>
    <x v="6"/>
    <x v="0"/>
    <x v="0"/>
    <n v="199"/>
    <n v="4"/>
    <x v="43"/>
  </r>
  <r>
    <s v="0371"/>
    <x v="113"/>
    <n v="18"/>
    <x v="3"/>
    <x v="4"/>
    <x v="3"/>
    <x v="2"/>
    <n v="159"/>
    <n v="8"/>
    <x v="26"/>
  </r>
  <r>
    <s v="0372"/>
    <x v="113"/>
    <n v="7"/>
    <x v="17"/>
    <x v="2"/>
    <x v="2"/>
    <x v="1"/>
    <n v="289"/>
    <n v="8"/>
    <x v="36"/>
  </r>
  <r>
    <s v="0373"/>
    <x v="113"/>
    <n v="15"/>
    <x v="19"/>
    <x v="0"/>
    <x v="0"/>
    <x v="0"/>
    <n v="199"/>
    <n v="6"/>
    <x v="11"/>
  </r>
  <r>
    <s v="0374"/>
    <x v="114"/>
    <n v="5"/>
    <x v="15"/>
    <x v="1"/>
    <x v="1"/>
    <x v="4"/>
    <n v="399"/>
    <n v="3"/>
    <x v="15"/>
  </r>
  <r>
    <s v="0375"/>
    <x v="114"/>
    <n v="15"/>
    <x v="19"/>
    <x v="6"/>
    <x v="0"/>
    <x v="2"/>
    <n v="159"/>
    <n v="4"/>
    <x v="17"/>
  </r>
  <r>
    <s v="0376"/>
    <x v="114"/>
    <n v="16"/>
    <x v="4"/>
    <x v="4"/>
    <x v="3"/>
    <x v="3"/>
    <n v="69"/>
    <n v="3"/>
    <x v="44"/>
  </r>
  <r>
    <s v="0377"/>
    <x v="114"/>
    <n v="12"/>
    <x v="16"/>
    <x v="6"/>
    <x v="0"/>
    <x v="0"/>
    <n v="199"/>
    <n v="6"/>
    <x v="11"/>
  </r>
  <r>
    <s v="0378"/>
    <x v="114"/>
    <n v="11"/>
    <x v="0"/>
    <x v="0"/>
    <x v="0"/>
    <x v="4"/>
    <n v="399"/>
    <n v="3"/>
    <x v="15"/>
  </r>
  <r>
    <s v="0379"/>
    <x v="114"/>
    <n v="15"/>
    <x v="19"/>
    <x v="0"/>
    <x v="0"/>
    <x v="2"/>
    <n v="159"/>
    <n v="0"/>
    <x v="9"/>
  </r>
  <r>
    <s v="0380"/>
    <x v="115"/>
    <n v="19"/>
    <x v="13"/>
    <x v="4"/>
    <x v="3"/>
    <x v="2"/>
    <n v="159"/>
    <n v="5"/>
    <x v="13"/>
  </r>
  <r>
    <s v="0381"/>
    <x v="116"/>
    <n v="5"/>
    <x v="15"/>
    <x v="1"/>
    <x v="1"/>
    <x v="3"/>
    <n v="69"/>
    <n v="5"/>
    <x v="25"/>
  </r>
  <r>
    <s v="0382"/>
    <x v="117"/>
    <n v="7"/>
    <x v="17"/>
    <x v="5"/>
    <x v="2"/>
    <x v="3"/>
    <n v="69"/>
    <n v="8"/>
    <x v="24"/>
  </r>
  <r>
    <s v="0383"/>
    <x v="117"/>
    <n v="2"/>
    <x v="18"/>
    <x v="1"/>
    <x v="1"/>
    <x v="2"/>
    <n v="159"/>
    <n v="7"/>
    <x v="28"/>
  </r>
  <r>
    <s v="0384"/>
    <x v="117"/>
    <n v="1"/>
    <x v="1"/>
    <x v="7"/>
    <x v="1"/>
    <x v="2"/>
    <n v="159"/>
    <n v="5"/>
    <x v="13"/>
  </r>
  <r>
    <s v="0385"/>
    <x v="117"/>
    <n v="17"/>
    <x v="6"/>
    <x v="4"/>
    <x v="3"/>
    <x v="1"/>
    <n v="289"/>
    <n v="3"/>
    <x v="3"/>
  </r>
  <r>
    <s v="0386"/>
    <x v="117"/>
    <n v="3"/>
    <x v="9"/>
    <x v="1"/>
    <x v="1"/>
    <x v="4"/>
    <n v="399"/>
    <n v="2"/>
    <x v="18"/>
  </r>
  <r>
    <s v="0387"/>
    <x v="117"/>
    <n v="9"/>
    <x v="2"/>
    <x v="5"/>
    <x v="2"/>
    <x v="2"/>
    <n v="159"/>
    <n v="8"/>
    <x v="26"/>
  </r>
  <r>
    <s v="0388"/>
    <x v="117"/>
    <n v="20"/>
    <x v="8"/>
    <x v="4"/>
    <x v="3"/>
    <x v="3"/>
    <n v="69"/>
    <n v="4"/>
    <x v="4"/>
  </r>
  <r>
    <s v="0389"/>
    <x v="117"/>
    <n v="13"/>
    <x v="5"/>
    <x v="6"/>
    <x v="0"/>
    <x v="1"/>
    <n v="289"/>
    <n v="3"/>
    <x v="3"/>
  </r>
  <r>
    <s v="0390"/>
    <x v="117"/>
    <n v="1"/>
    <x v="1"/>
    <x v="7"/>
    <x v="1"/>
    <x v="1"/>
    <n v="289"/>
    <n v="4"/>
    <x v="27"/>
  </r>
  <r>
    <s v="0391"/>
    <x v="117"/>
    <n v="10"/>
    <x v="14"/>
    <x v="5"/>
    <x v="2"/>
    <x v="0"/>
    <n v="199"/>
    <n v="0"/>
    <x v="9"/>
  </r>
  <r>
    <s v="0392"/>
    <x v="118"/>
    <n v="8"/>
    <x v="10"/>
    <x v="2"/>
    <x v="2"/>
    <x v="1"/>
    <n v="289"/>
    <n v="0"/>
    <x v="9"/>
  </r>
  <r>
    <s v="0393"/>
    <x v="118"/>
    <n v="14"/>
    <x v="7"/>
    <x v="6"/>
    <x v="0"/>
    <x v="3"/>
    <n v="69"/>
    <n v="7"/>
    <x v="30"/>
  </r>
  <r>
    <s v="0394"/>
    <x v="119"/>
    <n v="18"/>
    <x v="3"/>
    <x v="3"/>
    <x v="3"/>
    <x v="0"/>
    <n v="199"/>
    <n v="3"/>
    <x v="0"/>
  </r>
  <r>
    <s v="0395"/>
    <x v="120"/>
    <n v="18"/>
    <x v="3"/>
    <x v="3"/>
    <x v="3"/>
    <x v="3"/>
    <n v="69"/>
    <n v="3"/>
    <x v="44"/>
  </r>
  <r>
    <s v="0396"/>
    <x v="121"/>
    <n v="14"/>
    <x v="7"/>
    <x v="6"/>
    <x v="0"/>
    <x v="2"/>
    <n v="159"/>
    <n v="5"/>
    <x v="13"/>
  </r>
  <r>
    <s v="0397"/>
    <x v="121"/>
    <n v="19"/>
    <x v="13"/>
    <x v="4"/>
    <x v="3"/>
    <x v="1"/>
    <n v="289"/>
    <n v="1"/>
    <x v="23"/>
  </r>
  <r>
    <s v="0398"/>
    <x v="122"/>
    <n v="18"/>
    <x v="3"/>
    <x v="4"/>
    <x v="3"/>
    <x v="2"/>
    <n v="159"/>
    <n v="0"/>
    <x v="9"/>
  </r>
  <r>
    <s v="0399"/>
    <x v="122"/>
    <n v="5"/>
    <x v="15"/>
    <x v="7"/>
    <x v="1"/>
    <x v="4"/>
    <n v="399"/>
    <n v="7"/>
    <x v="20"/>
  </r>
  <r>
    <s v="0400"/>
    <x v="122"/>
    <n v="19"/>
    <x v="13"/>
    <x v="3"/>
    <x v="3"/>
    <x v="1"/>
    <n v="289"/>
    <n v="6"/>
    <x v="16"/>
  </r>
  <r>
    <s v="0401"/>
    <x v="123"/>
    <n v="5"/>
    <x v="15"/>
    <x v="1"/>
    <x v="1"/>
    <x v="3"/>
    <n v="69"/>
    <n v="0"/>
    <x v="9"/>
  </r>
  <r>
    <s v="0402"/>
    <x v="124"/>
    <n v="16"/>
    <x v="4"/>
    <x v="4"/>
    <x v="3"/>
    <x v="1"/>
    <n v="289"/>
    <n v="8"/>
    <x v="36"/>
  </r>
  <r>
    <s v="0403"/>
    <x v="124"/>
    <n v="12"/>
    <x v="16"/>
    <x v="6"/>
    <x v="0"/>
    <x v="4"/>
    <n v="399"/>
    <n v="6"/>
    <x v="10"/>
  </r>
  <r>
    <s v="0404"/>
    <x v="125"/>
    <n v="5"/>
    <x v="15"/>
    <x v="1"/>
    <x v="1"/>
    <x v="2"/>
    <n v="159"/>
    <n v="9"/>
    <x v="32"/>
  </r>
  <r>
    <s v="0405"/>
    <x v="125"/>
    <n v="1"/>
    <x v="1"/>
    <x v="1"/>
    <x v="1"/>
    <x v="2"/>
    <n v="159"/>
    <n v="5"/>
    <x v="13"/>
  </r>
  <r>
    <s v="0406"/>
    <x v="125"/>
    <n v="6"/>
    <x v="11"/>
    <x v="5"/>
    <x v="2"/>
    <x v="2"/>
    <n v="159"/>
    <n v="8"/>
    <x v="26"/>
  </r>
  <r>
    <s v="0407"/>
    <x v="125"/>
    <n v="16"/>
    <x v="4"/>
    <x v="4"/>
    <x v="3"/>
    <x v="3"/>
    <n v="69"/>
    <n v="7"/>
    <x v="30"/>
  </r>
  <r>
    <s v="0408"/>
    <x v="125"/>
    <n v="4"/>
    <x v="12"/>
    <x v="7"/>
    <x v="1"/>
    <x v="1"/>
    <n v="289"/>
    <n v="6"/>
    <x v="16"/>
  </r>
  <r>
    <s v="0409"/>
    <x v="125"/>
    <n v="16"/>
    <x v="4"/>
    <x v="3"/>
    <x v="3"/>
    <x v="0"/>
    <n v="199"/>
    <n v="3"/>
    <x v="0"/>
  </r>
  <r>
    <s v="0410"/>
    <x v="125"/>
    <n v="16"/>
    <x v="4"/>
    <x v="4"/>
    <x v="3"/>
    <x v="2"/>
    <n v="159"/>
    <n v="4"/>
    <x v="17"/>
  </r>
  <r>
    <s v="0411"/>
    <x v="125"/>
    <n v="8"/>
    <x v="10"/>
    <x v="5"/>
    <x v="2"/>
    <x v="2"/>
    <n v="159"/>
    <n v="4"/>
    <x v="17"/>
  </r>
  <r>
    <s v="0412"/>
    <x v="125"/>
    <n v="13"/>
    <x v="5"/>
    <x v="0"/>
    <x v="0"/>
    <x v="3"/>
    <n v="69"/>
    <n v="7"/>
    <x v="30"/>
  </r>
  <r>
    <s v="0413"/>
    <x v="125"/>
    <n v="3"/>
    <x v="9"/>
    <x v="7"/>
    <x v="1"/>
    <x v="0"/>
    <n v="199"/>
    <n v="1"/>
    <x v="19"/>
  </r>
  <r>
    <s v="0414"/>
    <x v="126"/>
    <n v="19"/>
    <x v="13"/>
    <x v="3"/>
    <x v="3"/>
    <x v="3"/>
    <n v="69"/>
    <n v="6"/>
    <x v="39"/>
  </r>
  <r>
    <s v="0415"/>
    <x v="127"/>
    <n v="17"/>
    <x v="6"/>
    <x v="4"/>
    <x v="3"/>
    <x v="2"/>
    <n v="159"/>
    <n v="7"/>
    <x v="28"/>
  </r>
  <r>
    <s v="0416"/>
    <x v="127"/>
    <n v="13"/>
    <x v="5"/>
    <x v="0"/>
    <x v="0"/>
    <x v="0"/>
    <n v="199"/>
    <n v="1"/>
    <x v="19"/>
  </r>
  <r>
    <s v="0417"/>
    <x v="128"/>
    <n v="2"/>
    <x v="18"/>
    <x v="1"/>
    <x v="1"/>
    <x v="4"/>
    <n v="399"/>
    <n v="1"/>
    <x v="33"/>
  </r>
  <r>
    <s v="0418"/>
    <x v="129"/>
    <n v="6"/>
    <x v="11"/>
    <x v="5"/>
    <x v="2"/>
    <x v="2"/>
    <n v="159"/>
    <n v="9"/>
    <x v="32"/>
  </r>
  <r>
    <s v="0419"/>
    <x v="129"/>
    <n v="14"/>
    <x v="7"/>
    <x v="0"/>
    <x v="0"/>
    <x v="0"/>
    <n v="199"/>
    <n v="3"/>
    <x v="0"/>
  </r>
  <r>
    <s v="0420"/>
    <x v="130"/>
    <n v="18"/>
    <x v="3"/>
    <x v="4"/>
    <x v="3"/>
    <x v="2"/>
    <n v="159"/>
    <n v="9"/>
    <x v="32"/>
  </r>
  <r>
    <s v="0421"/>
    <x v="130"/>
    <n v="6"/>
    <x v="11"/>
    <x v="5"/>
    <x v="2"/>
    <x v="2"/>
    <n v="159"/>
    <n v="4"/>
    <x v="17"/>
  </r>
  <r>
    <s v="0422"/>
    <x v="131"/>
    <n v="4"/>
    <x v="12"/>
    <x v="7"/>
    <x v="1"/>
    <x v="2"/>
    <n v="159"/>
    <n v="9"/>
    <x v="32"/>
  </r>
  <r>
    <s v="0423"/>
    <x v="131"/>
    <n v="5"/>
    <x v="15"/>
    <x v="7"/>
    <x v="1"/>
    <x v="3"/>
    <n v="69"/>
    <n v="4"/>
    <x v="4"/>
  </r>
  <r>
    <s v="0424"/>
    <x v="131"/>
    <n v="1"/>
    <x v="1"/>
    <x v="7"/>
    <x v="1"/>
    <x v="3"/>
    <n v="69"/>
    <n v="8"/>
    <x v="24"/>
  </r>
  <r>
    <s v="0425"/>
    <x v="131"/>
    <n v="1"/>
    <x v="1"/>
    <x v="7"/>
    <x v="1"/>
    <x v="1"/>
    <n v="289"/>
    <n v="7"/>
    <x v="1"/>
  </r>
  <r>
    <s v="0426"/>
    <x v="131"/>
    <n v="17"/>
    <x v="6"/>
    <x v="4"/>
    <x v="3"/>
    <x v="0"/>
    <n v="199"/>
    <n v="8"/>
    <x v="22"/>
  </r>
  <r>
    <s v="0427"/>
    <x v="132"/>
    <n v="5"/>
    <x v="15"/>
    <x v="1"/>
    <x v="1"/>
    <x v="0"/>
    <n v="199"/>
    <n v="6"/>
    <x v="11"/>
  </r>
  <r>
    <s v="0428"/>
    <x v="132"/>
    <n v="13"/>
    <x v="5"/>
    <x v="6"/>
    <x v="0"/>
    <x v="3"/>
    <n v="69"/>
    <n v="3"/>
    <x v="44"/>
  </r>
  <r>
    <s v="0429"/>
    <x v="133"/>
    <n v="18"/>
    <x v="3"/>
    <x v="4"/>
    <x v="3"/>
    <x v="3"/>
    <n v="69"/>
    <n v="9"/>
    <x v="31"/>
  </r>
  <r>
    <s v="0430"/>
    <x v="134"/>
    <n v="16"/>
    <x v="4"/>
    <x v="4"/>
    <x v="3"/>
    <x v="1"/>
    <n v="289"/>
    <n v="7"/>
    <x v="1"/>
  </r>
  <r>
    <s v="0431"/>
    <x v="134"/>
    <n v="4"/>
    <x v="12"/>
    <x v="7"/>
    <x v="1"/>
    <x v="1"/>
    <n v="289"/>
    <n v="6"/>
    <x v="16"/>
  </r>
  <r>
    <s v="0432"/>
    <x v="134"/>
    <n v="2"/>
    <x v="18"/>
    <x v="1"/>
    <x v="1"/>
    <x v="4"/>
    <n v="399"/>
    <n v="3"/>
    <x v="15"/>
  </r>
  <r>
    <s v="0433"/>
    <x v="134"/>
    <n v="3"/>
    <x v="9"/>
    <x v="1"/>
    <x v="1"/>
    <x v="1"/>
    <n v="289"/>
    <n v="0"/>
    <x v="9"/>
  </r>
  <r>
    <s v="0434"/>
    <x v="134"/>
    <n v="9"/>
    <x v="2"/>
    <x v="2"/>
    <x v="2"/>
    <x v="1"/>
    <n v="289"/>
    <n v="5"/>
    <x v="35"/>
  </r>
  <r>
    <s v="0435"/>
    <x v="134"/>
    <n v="8"/>
    <x v="10"/>
    <x v="5"/>
    <x v="2"/>
    <x v="1"/>
    <n v="289"/>
    <n v="5"/>
    <x v="35"/>
  </r>
  <r>
    <s v="0436"/>
    <x v="134"/>
    <n v="17"/>
    <x v="6"/>
    <x v="4"/>
    <x v="3"/>
    <x v="0"/>
    <n v="199"/>
    <n v="0"/>
    <x v="9"/>
  </r>
  <r>
    <s v="0437"/>
    <x v="134"/>
    <n v="2"/>
    <x v="18"/>
    <x v="7"/>
    <x v="1"/>
    <x v="3"/>
    <n v="69"/>
    <n v="7"/>
    <x v="30"/>
  </r>
  <r>
    <s v="0438"/>
    <x v="134"/>
    <n v="2"/>
    <x v="18"/>
    <x v="7"/>
    <x v="1"/>
    <x v="3"/>
    <n v="69"/>
    <n v="6"/>
    <x v="39"/>
  </r>
  <r>
    <s v="0439"/>
    <x v="134"/>
    <n v="16"/>
    <x v="4"/>
    <x v="4"/>
    <x v="3"/>
    <x v="2"/>
    <n v="159"/>
    <n v="1"/>
    <x v="34"/>
  </r>
  <r>
    <s v="0440"/>
    <x v="134"/>
    <n v="19"/>
    <x v="13"/>
    <x v="4"/>
    <x v="3"/>
    <x v="3"/>
    <n v="69"/>
    <n v="8"/>
    <x v="24"/>
  </r>
  <r>
    <s v="0441"/>
    <x v="134"/>
    <n v="18"/>
    <x v="3"/>
    <x v="4"/>
    <x v="3"/>
    <x v="0"/>
    <n v="199"/>
    <n v="6"/>
    <x v="11"/>
  </r>
  <r>
    <s v="0442"/>
    <x v="134"/>
    <n v="1"/>
    <x v="1"/>
    <x v="1"/>
    <x v="1"/>
    <x v="4"/>
    <n v="399"/>
    <n v="1"/>
    <x v="33"/>
  </r>
  <r>
    <s v="0443"/>
    <x v="134"/>
    <n v="14"/>
    <x v="7"/>
    <x v="0"/>
    <x v="0"/>
    <x v="3"/>
    <n v="69"/>
    <n v="6"/>
    <x v="39"/>
  </r>
  <r>
    <s v="0444"/>
    <x v="135"/>
    <n v="17"/>
    <x v="6"/>
    <x v="4"/>
    <x v="3"/>
    <x v="3"/>
    <n v="69"/>
    <n v="7"/>
    <x v="30"/>
  </r>
  <r>
    <s v="0445"/>
    <x v="135"/>
    <n v="9"/>
    <x v="2"/>
    <x v="5"/>
    <x v="2"/>
    <x v="0"/>
    <n v="199"/>
    <n v="2"/>
    <x v="5"/>
  </r>
  <r>
    <s v="0446"/>
    <x v="135"/>
    <n v="18"/>
    <x v="3"/>
    <x v="4"/>
    <x v="3"/>
    <x v="3"/>
    <n v="69"/>
    <n v="7"/>
    <x v="30"/>
  </r>
  <r>
    <s v="0447"/>
    <x v="135"/>
    <n v="16"/>
    <x v="4"/>
    <x v="4"/>
    <x v="3"/>
    <x v="4"/>
    <n v="399"/>
    <n v="5"/>
    <x v="8"/>
  </r>
  <r>
    <s v="0448"/>
    <x v="135"/>
    <n v="10"/>
    <x v="14"/>
    <x v="2"/>
    <x v="2"/>
    <x v="2"/>
    <n v="159"/>
    <n v="1"/>
    <x v="34"/>
  </r>
  <r>
    <s v="0449"/>
    <x v="135"/>
    <n v="10"/>
    <x v="14"/>
    <x v="2"/>
    <x v="2"/>
    <x v="1"/>
    <n v="289"/>
    <n v="6"/>
    <x v="16"/>
  </r>
  <r>
    <s v="0450"/>
    <x v="135"/>
    <n v="5"/>
    <x v="15"/>
    <x v="7"/>
    <x v="1"/>
    <x v="1"/>
    <n v="289"/>
    <n v="8"/>
    <x v="36"/>
  </r>
  <r>
    <s v="0451"/>
    <x v="135"/>
    <n v="10"/>
    <x v="14"/>
    <x v="2"/>
    <x v="2"/>
    <x v="3"/>
    <n v="69"/>
    <n v="7"/>
    <x v="30"/>
  </r>
  <r>
    <s v="0452"/>
    <x v="135"/>
    <n v="7"/>
    <x v="17"/>
    <x v="5"/>
    <x v="2"/>
    <x v="3"/>
    <n v="69"/>
    <n v="3"/>
    <x v="44"/>
  </r>
  <r>
    <s v="0453"/>
    <x v="135"/>
    <n v="6"/>
    <x v="11"/>
    <x v="5"/>
    <x v="2"/>
    <x v="4"/>
    <n v="399"/>
    <n v="3"/>
    <x v="15"/>
  </r>
  <r>
    <s v="0454"/>
    <x v="135"/>
    <n v="13"/>
    <x v="5"/>
    <x v="0"/>
    <x v="0"/>
    <x v="2"/>
    <n v="159"/>
    <n v="8"/>
    <x v="26"/>
  </r>
  <r>
    <s v="0455"/>
    <x v="136"/>
    <n v="14"/>
    <x v="7"/>
    <x v="6"/>
    <x v="0"/>
    <x v="3"/>
    <n v="69"/>
    <n v="9"/>
    <x v="31"/>
  </r>
  <r>
    <s v="0456"/>
    <x v="136"/>
    <n v="3"/>
    <x v="9"/>
    <x v="1"/>
    <x v="1"/>
    <x v="4"/>
    <n v="399"/>
    <n v="7"/>
    <x v="20"/>
  </r>
  <r>
    <s v="0457"/>
    <x v="136"/>
    <n v="3"/>
    <x v="9"/>
    <x v="1"/>
    <x v="1"/>
    <x v="2"/>
    <n v="159"/>
    <n v="9"/>
    <x v="32"/>
  </r>
  <r>
    <s v="0458"/>
    <x v="136"/>
    <n v="12"/>
    <x v="16"/>
    <x v="6"/>
    <x v="0"/>
    <x v="0"/>
    <n v="199"/>
    <n v="3"/>
    <x v="0"/>
  </r>
  <r>
    <s v="0459"/>
    <x v="136"/>
    <n v="5"/>
    <x v="15"/>
    <x v="7"/>
    <x v="1"/>
    <x v="2"/>
    <n v="159"/>
    <n v="1"/>
    <x v="34"/>
  </r>
  <r>
    <s v="0460"/>
    <x v="137"/>
    <n v="11"/>
    <x v="0"/>
    <x v="6"/>
    <x v="0"/>
    <x v="2"/>
    <n v="159"/>
    <n v="4"/>
    <x v="17"/>
  </r>
  <r>
    <s v="0461"/>
    <x v="137"/>
    <n v="7"/>
    <x v="17"/>
    <x v="5"/>
    <x v="2"/>
    <x v="4"/>
    <n v="399"/>
    <n v="0"/>
    <x v="9"/>
  </r>
  <r>
    <s v="0462"/>
    <x v="137"/>
    <n v="1"/>
    <x v="1"/>
    <x v="1"/>
    <x v="1"/>
    <x v="4"/>
    <n v="399"/>
    <n v="3"/>
    <x v="15"/>
  </r>
  <r>
    <s v="0463"/>
    <x v="138"/>
    <n v="10"/>
    <x v="14"/>
    <x v="2"/>
    <x v="2"/>
    <x v="4"/>
    <n v="399"/>
    <n v="9"/>
    <x v="37"/>
  </r>
  <r>
    <s v="0464"/>
    <x v="138"/>
    <n v="4"/>
    <x v="12"/>
    <x v="7"/>
    <x v="1"/>
    <x v="1"/>
    <n v="289"/>
    <n v="2"/>
    <x v="40"/>
  </r>
  <r>
    <s v="0465"/>
    <x v="138"/>
    <n v="11"/>
    <x v="0"/>
    <x v="6"/>
    <x v="0"/>
    <x v="2"/>
    <n v="159"/>
    <n v="9"/>
    <x v="32"/>
  </r>
  <r>
    <s v="0466"/>
    <x v="138"/>
    <n v="2"/>
    <x v="18"/>
    <x v="1"/>
    <x v="1"/>
    <x v="2"/>
    <n v="159"/>
    <n v="3"/>
    <x v="2"/>
  </r>
  <r>
    <s v="0467"/>
    <x v="138"/>
    <n v="4"/>
    <x v="12"/>
    <x v="1"/>
    <x v="1"/>
    <x v="0"/>
    <n v="199"/>
    <n v="0"/>
    <x v="9"/>
  </r>
  <r>
    <s v="0468"/>
    <x v="138"/>
    <n v="18"/>
    <x v="3"/>
    <x v="4"/>
    <x v="3"/>
    <x v="2"/>
    <n v="159"/>
    <n v="9"/>
    <x v="32"/>
  </r>
  <r>
    <s v="0469"/>
    <x v="139"/>
    <n v="2"/>
    <x v="18"/>
    <x v="1"/>
    <x v="1"/>
    <x v="1"/>
    <n v="289"/>
    <n v="1"/>
    <x v="23"/>
  </r>
  <r>
    <s v="0470"/>
    <x v="139"/>
    <n v="14"/>
    <x v="7"/>
    <x v="0"/>
    <x v="0"/>
    <x v="4"/>
    <n v="399"/>
    <n v="9"/>
    <x v="37"/>
  </r>
  <r>
    <s v="0471"/>
    <x v="140"/>
    <n v="5"/>
    <x v="15"/>
    <x v="7"/>
    <x v="1"/>
    <x v="1"/>
    <n v="289"/>
    <n v="4"/>
    <x v="27"/>
  </r>
  <r>
    <s v="0472"/>
    <x v="141"/>
    <n v="5"/>
    <x v="15"/>
    <x v="1"/>
    <x v="1"/>
    <x v="4"/>
    <n v="399"/>
    <n v="3"/>
    <x v="15"/>
  </r>
  <r>
    <s v="0473"/>
    <x v="142"/>
    <n v="13"/>
    <x v="5"/>
    <x v="0"/>
    <x v="0"/>
    <x v="1"/>
    <n v="289"/>
    <n v="8"/>
    <x v="36"/>
  </r>
  <r>
    <s v="0474"/>
    <x v="142"/>
    <n v="18"/>
    <x v="3"/>
    <x v="4"/>
    <x v="3"/>
    <x v="4"/>
    <n v="399"/>
    <n v="3"/>
    <x v="15"/>
  </r>
  <r>
    <s v="0475"/>
    <x v="142"/>
    <n v="13"/>
    <x v="5"/>
    <x v="0"/>
    <x v="0"/>
    <x v="0"/>
    <n v="199"/>
    <n v="2"/>
    <x v="5"/>
  </r>
  <r>
    <s v="0476"/>
    <x v="142"/>
    <n v="8"/>
    <x v="10"/>
    <x v="2"/>
    <x v="2"/>
    <x v="2"/>
    <n v="159"/>
    <n v="3"/>
    <x v="2"/>
  </r>
  <r>
    <s v="0477"/>
    <x v="142"/>
    <n v="7"/>
    <x v="17"/>
    <x v="2"/>
    <x v="2"/>
    <x v="1"/>
    <n v="289"/>
    <n v="5"/>
    <x v="35"/>
  </r>
  <r>
    <s v="0478"/>
    <x v="142"/>
    <n v="6"/>
    <x v="11"/>
    <x v="2"/>
    <x v="2"/>
    <x v="2"/>
    <n v="159"/>
    <n v="3"/>
    <x v="2"/>
  </r>
  <r>
    <s v="0479"/>
    <x v="142"/>
    <n v="7"/>
    <x v="17"/>
    <x v="2"/>
    <x v="2"/>
    <x v="2"/>
    <n v="159"/>
    <n v="2"/>
    <x v="21"/>
  </r>
  <r>
    <s v="0480"/>
    <x v="142"/>
    <n v="18"/>
    <x v="3"/>
    <x v="3"/>
    <x v="3"/>
    <x v="3"/>
    <n v="69"/>
    <n v="9"/>
    <x v="31"/>
  </r>
  <r>
    <s v="0481"/>
    <x v="143"/>
    <n v="17"/>
    <x v="6"/>
    <x v="3"/>
    <x v="3"/>
    <x v="1"/>
    <n v="289"/>
    <n v="3"/>
    <x v="3"/>
  </r>
  <r>
    <s v="0482"/>
    <x v="143"/>
    <n v="11"/>
    <x v="0"/>
    <x v="0"/>
    <x v="0"/>
    <x v="3"/>
    <n v="69"/>
    <n v="6"/>
    <x v="39"/>
  </r>
  <r>
    <s v="0483"/>
    <x v="143"/>
    <n v="16"/>
    <x v="4"/>
    <x v="3"/>
    <x v="3"/>
    <x v="3"/>
    <n v="69"/>
    <n v="6"/>
    <x v="39"/>
  </r>
  <r>
    <s v="0484"/>
    <x v="143"/>
    <n v="4"/>
    <x v="12"/>
    <x v="7"/>
    <x v="1"/>
    <x v="0"/>
    <n v="199"/>
    <n v="4"/>
    <x v="43"/>
  </r>
  <r>
    <s v="0485"/>
    <x v="144"/>
    <n v="16"/>
    <x v="4"/>
    <x v="3"/>
    <x v="3"/>
    <x v="0"/>
    <n v="199"/>
    <n v="7"/>
    <x v="45"/>
  </r>
  <r>
    <s v="0486"/>
    <x v="144"/>
    <n v="8"/>
    <x v="10"/>
    <x v="2"/>
    <x v="2"/>
    <x v="2"/>
    <n v="159"/>
    <n v="4"/>
    <x v="17"/>
  </r>
  <r>
    <s v="0487"/>
    <x v="144"/>
    <n v="4"/>
    <x v="12"/>
    <x v="7"/>
    <x v="1"/>
    <x v="1"/>
    <n v="289"/>
    <n v="4"/>
    <x v="27"/>
  </r>
  <r>
    <s v="0488"/>
    <x v="144"/>
    <n v="20"/>
    <x v="8"/>
    <x v="3"/>
    <x v="3"/>
    <x v="2"/>
    <n v="159"/>
    <n v="2"/>
    <x v="21"/>
  </r>
  <r>
    <s v="0489"/>
    <x v="144"/>
    <n v="13"/>
    <x v="5"/>
    <x v="0"/>
    <x v="0"/>
    <x v="2"/>
    <n v="159"/>
    <n v="7"/>
    <x v="28"/>
  </r>
  <r>
    <s v="0490"/>
    <x v="144"/>
    <n v="13"/>
    <x v="5"/>
    <x v="0"/>
    <x v="0"/>
    <x v="2"/>
    <n v="159"/>
    <n v="4"/>
    <x v="17"/>
  </r>
  <r>
    <s v="0491"/>
    <x v="144"/>
    <n v="17"/>
    <x v="6"/>
    <x v="4"/>
    <x v="3"/>
    <x v="3"/>
    <n v="69"/>
    <n v="3"/>
    <x v="44"/>
  </r>
  <r>
    <s v="0492"/>
    <x v="144"/>
    <n v="3"/>
    <x v="9"/>
    <x v="1"/>
    <x v="1"/>
    <x v="1"/>
    <n v="289"/>
    <n v="6"/>
    <x v="16"/>
  </r>
  <r>
    <s v="0493"/>
    <x v="145"/>
    <n v="9"/>
    <x v="2"/>
    <x v="5"/>
    <x v="2"/>
    <x v="4"/>
    <n v="399"/>
    <n v="2"/>
    <x v="18"/>
  </r>
  <r>
    <s v="0494"/>
    <x v="145"/>
    <n v="16"/>
    <x v="4"/>
    <x v="4"/>
    <x v="3"/>
    <x v="2"/>
    <n v="159"/>
    <n v="9"/>
    <x v="32"/>
  </r>
  <r>
    <s v="0495"/>
    <x v="145"/>
    <n v="13"/>
    <x v="5"/>
    <x v="0"/>
    <x v="0"/>
    <x v="0"/>
    <n v="199"/>
    <n v="5"/>
    <x v="7"/>
  </r>
  <r>
    <s v="0496"/>
    <x v="145"/>
    <n v="9"/>
    <x v="2"/>
    <x v="2"/>
    <x v="2"/>
    <x v="1"/>
    <n v="289"/>
    <n v="6"/>
    <x v="16"/>
  </r>
  <r>
    <s v="0497"/>
    <x v="145"/>
    <n v="4"/>
    <x v="12"/>
    <x v="7"/>
    <x v="1"/>
    <x v="1"/>
    <n v="289"/>
    <n v="1"/>
    <x v="23"/>
  </r>
  <r>
    <s v="0498"/>
    <x v="145"/>
    <n v="8"/>
    <x v="10"/>
    <x v="5"/>
    <x v="2"/>
    <x v="3"/>
    <n v="69"/>
    <n v="8"/>
    <x v="24"/>
  </r>
  <r>
    <s v="0499"/>
    <x v="145"/>
    <n v="18"/>
    <x v="3"/>
    <x v="3"/>
    <x v="3"/>
    <x v="0"/>
    <n v="199"/>
    <n v="8"/>
    <x v="22"/>
  </r>
  <r>
    <s v="0500"/>
    <x v="145"/>
    <n v="4"/>
    <x v="12"/>
    <x v="1"/>
    <x v="1"/>
    <x v="1"/>
    <n v="289"/>
    <n v="6"/>
    <x v="16"/>
  </r>
  <r>
    <s v="0501"/>
    <x v="146"/>
    <n v="2"/>
    <x v="18"/>
    <x v="1"/>
    <x v="1"/>
    <x v="0"/>
    <n v="199"/>
    <n v="5"/>
    <x v="7"/>
  </r>
  <r>
    <s v="0502"/>
    <x v="146"/>
    <n v="2"/>
    <x v="18"/>
    <x v="1"/>
    <x v="1"/>
    <x v="0"/>
    <n v="199"/>
    <n v="0"/>
    <x v="9"/>
  </r>
  <r>
    <s v="0503"/>
    <x v="146"/>
    <n v="10"/>
    <x v="14"/>
    <x v="5"/>
    <x v="2"/>
    <x v="1"/>
    <n v="289"/>
    <n v="8"/>
    <x v="36"/>
  </r>
  <r>
    <s v="0504"/>
    <x v="147"/>
    <n v="9"/>
    <x v="2"/>
    <x v="2"/>
    <x v="2"/>
    <x v="0"/>
    <n v="199"/>
    <n v="6"/>
    <x v="11"/>
  </r>
  <r>
    <s v="0505"/>
    <x v="148"/>
    <n v="12"/>
    <x v="16"/>
    <x v="6"/>
    <x v="0"/>
    <x v="0"/>
    <n v="199"/>
    <n v="2"/>
    <x v="5"/>
  </r>
  <r>
    <s v="0506"/>
    <x v="148"/>
    <n v="17"/>
    <x v="6"/>
    <x v="3"/>
    <x v="3"/>
    <x v="3"/>
    <n v="69"/>
    <n v="4"/>
    <x v="4"/>
  </r>
  <r>
    <s v="0507"/>
    <x v="148"/>
    <n v="2"/>
    <x v="18"/>
    <x v="7"/>
    <x v="1"/>
    <x v="4"/>
    <n v="399"/>
    <n v="9"/>
    <x v="37"/>
  </r>
  <r>
    <s v="0508"/>
    <x v="148"/>
    <n v="19"/>
    <x v="13"/>
    <x v="4"/>
    <x v="3"/>
    <x v="4"/>
    <n v="399"/>
    <n v="6"/>
    <x v="10"/>
  </r>
  <r>
    <s v="0509"/>
    <x v="149"/>
    <n v="19"/>
    <x v="13"/>
    <x v="3"/>
    <x v="3"/>
    <x v="2"/>
    <n v="159"/>
    <n v="8"/>
    <x v="26"/>
  </r>
  <r>
    <s v="0510"/>
    <x v="149"/>
    <n v="2"/>
    <x v="18"/>
    <x v="1"/>
    <x v="1"/>
    <x v="3"/>
    <n v="69"/>
    <n v="5"/>
    <x v="25"/>
  </r>
  <r>
    <s v="0511"/>
    <x v="149"/>
    <n v="19"/>
    <x v="13"/>
    <x v="3"/>
    <x v="3"/>
    <x v="1"/>
    <n v="289"/>
    <n v="9"/>
    <x v="6"/>
  </r>
  <r>
    <s v="0512"/>
    <x v="149"/>
    <n v="2"/>
    <x v="18"/>
    <x v="7"/>
    <x v="1"/>
    <x v="3"/>
    <n v="69"/>
    <n v="9"/>
    <x v="31"/>
  </r>
  <r>
    <s v="0513"/>
    <x v="150"/>
    <n v="14"/>
    <x v="7"/>
    <x v="6"/>
    <x v="0"/>
    <x v="3"/>
    <n v="69"/>
    <n v="3"/>
    <x v="44"/>
  </r>
  <r>
    <s v="0514"/>
    <x v="151"/>
    <n v="14"/>
    <x v="7"/>
    <x v="0"/>
    <x v="0"/>
    <x v="3"/>
    <n v="69"/>
    <n v="0"/>
    <x v="9"/>
  </r>
  <r>
    <s v="0515"/>
    <x v="151"/>
    <n v="8"/>
    <x v="10"/>
    <x v="5"/>
    <x v="2"/>
    <x v="1"/>
    <n v="289"/>
    <n v="4"/>
    <x v="27"/>
  </r>
  <r>
    <s v="0516"/>
    <x v="151"/>
    <n v="4"/>
    <x v="12"/>
    <x v="7"/>
    <x v="1"/>
    <x v="1"/>
    <n v="289"/>
    <n v="3"/>
    <x v="3"/>
  </r>
  <r>
    <s v="0517"/>
    <x v="152"/>
    <n v="19"/>
    <x v="13"/>
    <x v="3"/>
    <x v="3"/>
    <x v="1"/>
    <n v="289"/>
    <n v="4"/>
    <x v="27"/>
  </r>
  <r>
    <s v="0518"/>
    <x v="152"/>
    <n v="9"/>
    <x v="2"/>
    <x v="2"/>
    <x v="2"/>
    <x v="0"/>
    <n v="199"/>
    <n v="7"/>
    <x v="45"/>
  </r>
  <r>
    <s v="0519"/>
    <x v="153"/>
    <n v="5"/>
    <x v="15"/>
    <x v="7"/>
    <x v="1"/>
    <x v="0"/>
    <n v="199"/>
    <n v="9"/>
    <x v="38"/>
  </r>
  <r>
    <s v="0520"/>
    <x v="153"/>
    <n v="18"/>
    <x v="3"/>
    <x v="3"/>
    <x v="3"/>
    <x v="4"/>
    <n v="399"/>
    <n v="7"/>
    <x v="20"/>
  </r>
  <r>
    <s v="0521"/>
    <x v="153"/>
    <n v="5"/>
    <x v="15"/>
    <x v="7"/>
    <x v="1"/>
    <x v="1"/>
    <n v="289"/>
    <n v="3"/>
    <x v="3"/>
  </r>
  <r>
    <s v="0522"/>
    <x v="153"/>
    <n v="12"/>
    <x v="16"/>
    <x v="6"/>
    <x v="0"/>
    <x v="0"/>
    <n v="199"/>
    <n v="9"/>
    <x v="38"/>
  </r>
  <r>
    <s v="0523"/>
    <x v="153"/>
    <n v="18"/>
    <x v="3"/>
    <x v="3"/>
    <x v="3"/>
    <x v="1"/>
    <n v="289"/>
    <n v="7"/>
    <x v="1"/>
  </r>
  <r>
    <s v="0524"/>
    <x v="153"/>
    <n v="4"/>
    <x v="12"/>
    <x v="1"/>
    <x v="1"/>
    <x v="3"/>
    <n v="69"/>
    <n v="9"/>
    <x v="31"/>
  </r>
  <r>
    <s v="0525"/>
    <x v="153"/>
    <n v="7"/>
    <x v="17"/>
    <x v="2"/>
    <x v="2"/>
    <x v="2"/>
    <n v="159"/>
    <n v="3"/>
    <x v="2"/>
  </r>
  <r>
    <s v="0526"/>
    <x v="153"/>
    <n v="20"/>
    <x v="8"/>
    <x v="4"/>
    <x v="3"/>
    <x v="1"/>
    <n v="289"/>
    <n v="7"/>
    <x v="1"/>
  </r>
  <r>
    <s v="0527"/>
    <x v="153"/>
    <n v="1"/>
    <x v="1"/>
    <x v="7"/>
    <x v="1"/>
    <x v="1"/>
    <n v="289"/>
    <n v="7"/>
    <x v="1"/>
  </r>
  <r>
    <s v="0528"/>
    <x v="153"/>
    <n v="4"/>
    <x v="12"/>
    <x v="1"/>
    <x v="1"/>
    <x v="1"/>
    <n v="289"/>
    <n v="9"/>
    <x v="6"/>
  </r>
  <r>
    <s v="0529"/>
    <x v="153"/>
    <n v="13"/>
    <x v="5"/>
    <x v="6"/>
    <x v="0"/>
    <x v="0"/>
    <n v="199"/>
    <n v="8"/>
    <x v="22"/>
  </r>
  <r>
    <s v="0530"/>
    <x v="153"/>
    <n v="16"/>
    <x v="4"/>
    <x v="4"/>
    <x v="3"/>
    <x v="4"/>
    <n v="399"/>
    <n v="7"/>
    <x v="20"/>
  </r>
  <r>
    <s v="0531"/>
    <x v="154"/>
    <n v="8"/>
    <x v="10"/>
    <x v="2"/>
    <x v="2"/>
    <x v="0"/>
    <n v="199"/>
    <n v="3"/>
    <x v="0"/>
  </r>
  <r>
    <s v="0532"/>
    <x v="154"/>
    <n v="11"/>
    <x v="0"/>
    <x v="6"/>
    <x v="0"/>
    <x v="4"/>
    <n v="399"/>
    <n v="8"/>
    <x v="41"/>
  </r>
  <r>
    <s v="0533"/>
    <x v="155"/>
    <n v="8"/>
    <x v="10"/>
    <x v="5"/>
    <x v="2"/>
    <x v="0"/>
    <n v="199"/>
    <n v="5"/>
    <x v="7"/>
  </r>
  <r>
    <s v="0534"/>
    <x v="155"/>
    <n v="7"/>
    <x v="17"/>
    <x v="5"/>
    <x v="2"/>
    <x v="2"/>
    <n v="159"/>
    <n v="9"/>
    <x v="32"/>
  </r>
  <r>
    <s v="0535"/>
    <x v="155"/>
    <n v="19"/>
    <x v="13"/>
    <x v="3"/>
    <x v="3"/>
    <x v="0"/>
    <n v="199"/>
    <n v="2"/>
    <x v="5"/>
  </r>
  <r>
    <s v="0536"/>
    <x v="155"/>
    <n v="17"/>
    <x v="6"/>
    <x v="4"/>
    <x v="3"/>
    <x v="3"/>
    <n v="69"/>
    <n v="0"/>
    <x v="9"/>
  </r>
  <r>
    <s v="0537"/>
    <x v="156"/>
    <n v="9"/>
    <x v="2"/>
    <x v="5"/>
    <x v="2"/>
    <x v="0"/>
    <n v="199"/>
    <n v="1"/>
    <x v="19"/>
  </r>
  <r>
    <s v="0538"/>
    <x v="156"/>
    <n v="8"/>
    <x v="10"/>
    <x v="5"/>
    <x v="2"/>
    <x v="0"/>
    <n v="199"/>
    <n v="2"/>
    <x v="5"/>
  </r>
  <r>
    <s v="0539"/>
    <x v="157"/>
    <n v="19"/>
    <x v="13"/>
    <x v="3"/>
    <x v="3"/>
    <x v="0"/>
    <n v="199"/>
    <n v="0"/>
    <x v="9"/>
  </r>
  <r>
    <s v="0540"/>
    <x v="158"/>
    <n v="9"/>
    <x v="2"/>
    <x v="5"/>
    <x v="2"/>
    <x v="2"/>
    <n v="159"/>
    <n v="3"/>
    <x v="2"/>
  </r>
  <r>
    <s v="0541"/>
    <x v="158"/>
    <n v="9"/>
    <x v="2"/>
    <x v="5"/>
    <x v="2"/>
    <x v="1"/>
    <n v="289"/>
    <n v="9"/>
    <x v="6"/>
  </r>
  <r>
    <s v="0542"/>
    <x v="158"/>
    <n v="9"/>
    <x v="2"/>
    <x v="5"/>
    <x v="2"/>
    <x v="4"/>
    <n v="399"/>
    <n v="5"/>
    <x v="8"/>
  </r>
  <r>
    <s v="0543"/>
    <x v="158"/>
    <n v="20"/>
    <x v="8"/>
    <x v="4"/>
    <x v="3"/>
    <x v="2"/>
    <n v="159"/>
    <n v="5"/>
    <x v="13"/>
  </r>
  <r>
    <s v="0544"/>
    <x v="159"/>
    <n v="9"/>
    <x v="2"/>
    <x v="5"/>
    <x v="2"/>
    <x v="1"/>
    <n v="289"/>
    <n v="6"/>
    <x v="16"/>
  </r>
  <r>
    <s v="0545"/>
    <x v="159"/>
    <n v="14"/>
    <x v="7"/>
    <x v="6"/>
    <x v="0"/>
    <x v="4"/>
    <n v="399"/>
    <n v="0"/>
    <x v="9"/>
  </r>
  <r>
    <s v="0546"/>
    <x v="160"/>
    <n v="4"/>
    <x v="12"/>
    <x v="7"/>
    <x v="1"/>
    <x v="0"/>
    <n v="199"/>
    <n v="5"/>
    <x v="7"/>
  </r>
  <r>
    <s v="0547"/>
    <x v="161"/>
    <n v="6"/>
    <x v="11"/>
    <x v="2"/>
    <x v="2"/>
    <x v="3"/>
    <n v="69"/>
    <n v="7"/>
    <x v="30"/>
  </r>
  <r>
    <s v="0548"/>
    <x v="161"/>
    <n v="2"/>
    <x v="18"/>
    <x v="7"/>
    <x v="1"/>
    <x v="0"/>
    <n v="199"/>
    <n v="7"/>
    <x v="45"/>
  </r>
  <r>
    <s v="0549"/>
    <x v="161"/>
    <n v="17"/>
    <x v="6"/>
    <x v="3"/>
    <x v="3"/>
    <x v="0"/>
    <n v="199"/>
    <n v="2"/>
    <x v="5"/>
  </r>
  <r>
    <s v="0550"/>
    <x v="161"/>
    <n v="18"/>
    <x v="3"/>
    <x v="3"/>
    <x v="3"/>
    <x v="2"/>
    <n v="159"/>
    <n v="0"/>
    <x v="9"/>
  </r>
  <r>
    <s v="0551"/>
    <x v="161"/>
    <n v="5"/>
    <x v="15"/>
    <x v="1"/>
    <x v="1"/>
    <x v="3"/>
    <n v="69"/>
    <n v="5"/>
    <x v="25"/>
  </r>
  <r>
    <s v="0552"/>
    <x v="161"/>
    <n v="2"/>
    <x v="18"/>
    <x v="7"/>
    <x v="1"/>
    <x v="1"/>
    <n v="289"/>
    <n v="5"/>
    <x v="35"/>
  </r>
  <r>
    <s v="0553"/>
    <x v="161"/>
    <n v="11"/>
    <x v="0"/>
    <x v="0"/>
    <x v="0"/>
    <x v="4"/>
    <n v="399"/>
    <n v="0"/>
    <x v="9"/>
  </r>
  <r>
    <s v="0554"/>
    <x v="162"/>
    <n v="19"/>
    <x v="13"/>
    <x v="3"/>
    <x v="3"/>
    <x v="0"/>
    <n v="199"/>
    <n v="4"/>
    <x v="43"/>
  </r>
  <r>
    <s v="0555"/>
    <x v="162"/>
    <n v="6"/>
    <x v="11"/>
    <x v="2"/>
    <x v="2"/>
    <x v="0"/>
    <n v="199"/>
    <n v="9"/>
    <x v="38"/>
  </r>
  <r>
    <s v="0556"/>
    <x v="162"/>
    <n v="10"/>
    <x v="14"/>
    <x v="5"/>
    <x v="2"/>
    <x v="4"/>
    <n v="399"/>
    <n v="0"/>
    <x v="9"/>
  </r>
  <r>
    <s v="0557"/>
    <x v="162"/>
    <n v="5"/>
    <x v="15"/>
    <x v="7"/>
    <x v="1"/>
    <x v="2"/>
    <n v="159"/>
    <n v="1"/>
    <x v="34"/>
  </r>
  <r>
    <s v="0558"/>
    <x v="163"/>
    <n v="14"/>
    <x v="7"/>
    <x v="6"/>
    <x v="0"/>
    <x v="4"/>
    <n v="399"/>
    <n v="9"/>
    <x v="37"/>
  </r>
  <r>
    <s v="0559"/>
    <x v="163"/>
    <n v="2"/>
    <x v="18"/>
    <x v="7"/>
    <x v="1"/>
    <x v="1"/>
    <n v="289"/>
    <n v="2"/>
    <x v="40"/>
  </r>
  <r>
    <s v="0560"/>
    <x v="163"/>
    <n v="15"/>
    <x v="19"/>
    <x v="6"/>
    <x v="0"/>
    <x v="1"/>
    <n v="289"/>
    <n v="5"/>
    <x v="35"/>
  </r>
  <r>
    <s v="0561"/>
    <x v="164"/>
    <n v="13"/>
    <x v="5"/>
    <x v="0"/>
    <x v="0"/>
    <x v="1"/>
    <n v="289"/>
    <n v="3"/>
    <x v="3"/>
  </r>
  <r>
    <s v="0562"/>
    <x v="165"/>
    <n v="17"/>
    <x v="6"/>
    <x v="4"/>
    <x v="3"/>
    <x v="1"/>
    <n v="289"/>
    <n v="6"/>
    <x v="16"/>
  </r>
  <r>
    <s v="0563"/>
    <x v="166"/>
    <n v="13"/>
    <x v="5"/>
    <x v="0"/>
    <x v="0"/>
    <x v="4"/>
    <n v="399"/>
    <n v="0"/>
    <x v="9"/>
  </r>
  <r>
    <s v="0564"/>
    <x v="166"/>
    <n v="15"/>
    <x v="19"/>
    <x v="0"/>
    <x v="0"/>
    <x v="4"/>
    <n v="399"/>
    <n v="6"/>
    <x v="10"/>
  </r>
  <r>
    <s v="0565"/>
    <x v="166"/>
    <n v="1"/>
    <x v="1"/>
    <x v="1"/>
    <x v="1"/>
    <x v="0"/>
    <n v="199"/>
    <n v="0"/>
    <x v="9"/>
  </r>
  <r>
    <s v="0566"/>
    <x v="166"/>
    <n v="10"/>
    <x v="14"/>
    <x v="2"/>
    <x v="2"/>
    <x v="2"/>
    <n v="159"/>
    <n v="8"/>
    <x v="26"/>
  </r>
  <r>
    <s v="0567"/>
    <x v="166"/>
    <n v="1"/>
    <x v="1"/>
    <x v="7"/>
    <x v="1"/>
    <x v="2"/>
    <n v="159"/>
    <n v="8"/>
    <x v="26"/>
  </r>
  <r>
    <s v="0568"/>
    <x v="166"/>
    <n v="14"/>
    <x v="7"/>
    <x v="6"/>
    <x v="0"/>
    <x v="4"/>
    <n v="399"/>
    <n v="0"/>
    <x v="9"/>
  </r>
  <r>
    <s v="0569"/>
    <x v="167"/>
    <n v="18"/>
    <x v="3"/>
    <x v="3"/>
    <x v="3"/>
    <x v="2"/>
    <n v="159"/>
    <n v="7"/>
    <x v="28"/>
  </r>
  <r>
    <s v="0570"/>
    <x v="168"/>
    <n v="3"/>
    <x v="9"/>
    <x v="7"/>
    <x v="1"/>
    <x v="1"/>
    <n v="289"/>
    <n v="3"/>
    <x v="3"/>
  </r>
  <r>
    <s v="0571"/>
    <x v="168"/>
    <n v="3"/>
    <x v="9"/>
    <x v="7"/>
    <x v="1"/>
    <x v="1"/>
    <n v="289"/>
    <n v="1"/>
    <x v="23"/>
  </r>
  <r>
    <s v="0572"/>
    <x v="168"/>
    <n v="11"/>
    <x v="0"/>
    <x v="6"/>
    <x v="0"/>
    <x v="2"/>
    <n v="159"/>
    <n v="4"/>
    <x v="17"/>
  </r>
  <r>
    <s v="0573"/>
    <x v="169"/>
    <n v="20"/>
    <x v="8"/>
    <x v="3"/>
    <x v="3"/>
    <x v="4"/>
    <n v="399"/>
    <n v="5"/>
    <x v="8"/>
  </r>
  <r>
    <s v="0574"/>
    <x v="170"/>
    <n v="5"/>
    <x v="15"/>
    <x v="1"/>
    <x v="1"/>
    <x v="2"/>
    <n v="159"/>
    <n v="3"/>
    <x v="2"/>
  </r>
  <r>
    <s v="0575"/>
    <x v="170"/>
    <n v="18"/>
    <x v="3"/>
    <x v="4"/>
    <x v="3"/>
    <x v="3"/>
    <n v="69"/>
    <n v="1"/>
    <x v="29"/>
  </r>
  <r>
    <s v="0576"/>
    <x v="170"/>
    <n v="4"/>
    <x v="12"/>
    <x v="7"/>
    <x v="1"/>
    <x v="3"/>
    <n v="69"/>
    <n v="3"/>
    <x v="44"/>
  </r>
  <r>
    <s v="0577"/>
    <x v="170"/>
    <n v="12"/>
    <x v="16"/>
    <x v="0"/>
    <x v="0"/>
    <x v="2"/>
    <n v="159"/>
    <n v="6"/>
    <x v="42"/>
  </r>
  <r>
    <s v="0578"/>
    <x v="171"/>
    <n v="14"/>
    <x v="7"/>
    <x v="0"/>
    <x v="0"/>
    <x v="4"/>
    <n v="399"/>
    <n v="9"/>
    <x v="37"/>
  </r>
  <r>
    <s v="0579"/>
    <x v="172"/>
    <n v="7"/>
    <x v="17"/>
    <x v="2"/>
    <x v="2"/>
    <x v="4"/>
    <n v="399"/>
    <n v="0"/>
    <x v="9"/>
  </r>
  <r>
    <s v="0580"/>
    <x v="172"/>
    <n v="15"/>
    <x v="19"/>
    <x v="6"/>
    <x v="0"/>
    <x v="2"/>
    <n v="159"/>
    <n v="6"/>
    <x v="42"/>
  </r>
  <r>
    <s v="0581"/>
    <x v="172"/>
    <n v="15"/>
    <x v="19"/>
    <x v="0"/>
    <x v="0"/>
    <x v="2"/>
    <n v="159"/>
    <n v="8"/>
    <x v="26"/>
  </r>
  <r>
    <s v="0582"/>
    <x v="172"/>
    <n v="15"/>
    <x v="19"/>
    <x v="6"/>
    <x v="0"/>
    <x v="4"/>
    <n v="399"/>
    <n v="4"/>
    <x v="12"/>
  </r>
  <r>
    <s v="0583"/>
    <x v="172"/>
    <n v="10"/>
    <x v="14"/>
    <x v="5"/>
    <x v="2"/>
    <x v="4"/>
    <n v="399"/>
    <n v="3"/>
    <x v="15"/>
  </r>
  <r>
    <s v="0584"/>
    <x v="172"/>
    <n v="18"/>
    <x v="3"/>
    <x v="4"/>
    <x v="3"/>
    <x v="3"/>
    <n v="69"/>
    <n v="0"/>
    <x v="9"/>
  </r>
  <r>
    <s v="0585"/>
    <x v="172"/>
    <n v="5"/>
    <x v="15"/>
    <x v="1"/>
    <x v="1"/>
    <x v="0"/>
    <n v="199"/>
    <n v="1"/>
    <x v="19"/>
  </r>
  <r>
    <s v="0586"/>
    <x v="172"/>
    <n v="4"/>
    <x v="12"/>
    <x v="1"/>
    <x v="1"/>
    <x v="1"/>
    <n v="289"/>
    <n v="5"/>
    <x v="35"/>
  </r>
  <r>
    <s v="0587"/>
    <x v="172"/>
    <n v="20"/>
    <x v="8"/>
    <x v="4"/>
    <x v="3"/>
    <x v="3"/>
    <n v="69"/>
    <n v="3"/>
    <x v="44"/>
  </r>
  <r>
    <s v="0588"/>
    <x v="173"/>
    <n v="17"/>
    <x v="6"/>
    <x v="3"/>
    <x v="3"/>
    <x v="3"/>
    <n v="69"/>
    <n v="1"/>
    <x v="29"/>
  </r>
  <r>
    <s v="0589"/>
    <x v="174"/>
    <n v="5"/>
    <x v="15"/>
    <x v="1"/>
    <x v="1"/>
    <x v="4"/>
    <n v="399"/>
    <n v="3"/>
    <x v="15"/>
  </r>
  <r>
    <s v="0590"/>
    <x v="174"/>
    <n v="18"/>
    <x v="3"/>
    <x v="4"/>
    <x v="3"/>
    <x v="2"/>
    <n v="159"/>
    <n v="5"/>
    <x v="13"/>
  </r>
  <r>
    <s v="0591"/>
    <x v="175"/>
    <n v="4"/>
    <x v="12"/>
    <x v="7"/>
    <x v="1"/>
    <x v="1"/>
    <n v="289"/>
    <n v="3"/>
    <x v="3"/>
  </r>
  <r>
    <s v="0592"/>
    <x v="176"/>
    <n v="6"/>
    <x v="11"/>
    <x v="5"/>
    <x v="2"/>
    <x v="1"/>
    <n v="289"/>
    <n v="9"/>
    <x v="6"/>
  </r>
  <r>
    <s v="0593"/>
    <x v="176"/>
    <n v="17"/>
    <x v="6"/>
    <x v="3"/>
    <x v="3"/>
    <x v="3"/>
    <n v="69"/>
    <n v="9"/>
    <x v="31"/>
  </r>
  <r>
    <s v="0594"/>
    <x v="176"/>
    <n v="2"/>
    <x v="18"/>
    <x v="7"/>
    <x v="1"/>
    <x v="1"/>
    <n v="289"/>
    <n v="1"/>
    <x v="23"/>
  </r>
  <r>
    <s v="0595"/>
    <x v="176"/>
    <n v="10"/>
    <x v="14"/>
    <x v="5"/>
    <x v="2"/>
    <x v="0"/>
    <n v="199"/>
    <n v="6"/>
    <x v="11"/>
  </r>
  <r>
    <s v="0596"/>
    <x v="176"/>
    <n v="11"/>
    <x v="0"/>
    <x v="6"/>
    <x v="0"/>
    <x v="4"/>
    <n v="399"/>
    <n v="9"/>
    <x v="37"/>
  </r>
  <r>
    <s v="0597"/>
    <x v="177"/>
    <n v="4"/>
    <x v="12"/>
    <x v="1"/>
    <x v="1"/>
    <x v="3"/>
    <n v="69"/>
    <n v="8"/>
    <x v="24"/>
  </r>
  <r>
    <s v="0598"/>
    <x v="178"/>
    <n v="10"/>
    <x v="14"/>
    <x v="2"/>
    <x v="2"/>
    <x v="4"/>
    <n v="399"/>
    <n v="9"/>
    <x v="37"/>
  </r>
  <r>
    <s v="0599"/>
    <x v="178"/>
    <n v="2"/>
    <x v="18"/>
    <x v="1"/>
    <x v="1"/>
    <x v="2"/>
    <n v="159"/>
    <n v="5"/>
    <x v="13"/>
  </r>
  <r>
    <s v="0600"/>
    <x v="178"/>
    <n v="5"/>
    <x v="15"/>
    <x v="1"/>
    <x v="1"/>
    <x v="1"/>
    <n v="289"/>
    <n v="0"/>
    <x v="9"/>
  </r>
  <r>
    <s v="0601"/>
    <x v="178"/>
    <n v="10"/>
    <x v="14"/>
    <x v="5"/>
    <x v="2"/>
    <x v="3"/>
    <n v="69"/>
    <n v="3"/>
    <x v="44"/>
  </r>
  <r>
    <s v="0602"/>
    <x v="178"/>
    <n v="12"/>
    <x v="16"/>
    <x v="6"/>
    <x v="0"/>
    <x v="0"/>
    <n v="199"/>
    <n v="3"/>
    <x v="0"/>
  </r>
  <r>
    <s v="0603"/>
    <x v="178"/>
    <n v="11"/>
    <x v="0"/>
    <x v="0"/>
    <x v="0"/>
    <x v="1"/>
    <n v="289"/>
    <n v="7"/>
    <x v="1"/>
  </r>
  <r>
    <s v="0604"/>
    <x v="178"/>
    <n v="1"/>
    <x v="1"/>
    <x v="7"/>
    <x v="1"/>
    <x v="1"/>
    <n v="289"/>
    <n v="8"/>
    <x v="36"/>
  </r>
  <r>
    <s v="0605"/>
    <x v="179"/>
    <n v="15"/>
    <x v="19"/>
    <x v="6"/>
    <x v="0"/>
    <x v="2"/>
    <n v="159"/>
    <n v="5"/>
    <x v="13"/>
  </r>
  <r>
    <s v="0606"/>
    <x v="180"/>
    <n v="12"/>
    <x v="16"/>
    <x v="0"/>
    <x v="0"/>
    <x v="1"/>
    <n v="289"/>
    <n v="3"/>
    <x v="3"/>
  </r>
  <r>
    <s v="0607"/>
    <x v="180"/>
    <n v="20"/>
    <x v="8"/>
    <x v="3"/>
    <x v="3"/>
    <x v="4"/>
    <n v="399"/>
    <n v="7"/>
    <x v="20"/>
  </r>
  <r>
    <s v="0608"/>
    <x v="180"/>
    <n v="12"/>
    <x v="16"/>
    <x v="0"/>
    <x v="0"/>
    <x v="3"/>
    <n v="69"/>
    <n v="4"/>
    <x v="4"/>
  </r>
  <r>
    <s v="0609"/>
    <x v="180"/>
    <n v="19"/>
    <x v="13"/>
    <x v="3"/>
    <x v="3"/>
    <x v="3"/>
    <n v="69"/>
    <n v="4"/>
    <x v="4"/>
  </r>
  <r>
    <s v="0610"/>
    <x v="181"/>
    <n v="12"/>
    <x v="16"/>
    <x v="6"/>
    <x v="0"/>
    <x v="3"/>
    <n v="69"/>
    <n v="8"/>
    <x v="24"/>
  </r>
  <r>
    <s v="0611"/>
    <x v="181"/>
    <n v="10"/>
    <x v="14"/>
    <x v="5"/>
    <x v="2"/>
    <x v="1"/>
    <n v="289"/>
    <n v="9"/>
    <x v="6"/>
  </r>
  <r>
    <s v="0612"/>
    <x v="181"/>
    <n v="17"/>
    <x v="6"/>
    <x v="3"/>
    <x v="3"/>
    <x v="1"/>
    <n v="289"/>
    <n v="9"/>
    <x v="6"/>
  </r>
  <r>
    <s v="0613"/>
    <x v="182"/>
    <n v="15"/>
    <x v="19"/>
    <x v="6"/>
    <x v="0"/>
    <x v="3"/>
    <n v="69"/>
    <n v="2"/>
    <x v="14"/>
  </r>
  <r>
    <s v="0614"/>
    <x v="183"/>
    <n v="20"/>
    <x v="8"/>
    <x v="4"/>
    <x v="3"/>
    <x v="1"/>
    <n v="289"/>
    <n v="0"/>
    <x v="9"/>
  </r>
  <r>
    <s v="0615"/>
    <x v="184"/>
    <n v="10"/>
    <x v="14"/>
    <x v="2"/>
    <x v="2"/>
    <x v="2"/>
    <n v="159"/>
    <n v="2"/>
    <x v="21"/>
  </r>
  <r>
    <s v="0616"/>
    <x v="185"/>
    <n v="11"/>
    <x v="0"/>
    <x v="6"/>
    <x v="0"/>
    <x v="3"/>
    <n v="69"/>
    <n v="7"/>
    <x v="30"/>
  </r>
  <r>
    <s v="0617"/>
    <x v="186"/>
    <n v="19"/>
    <x v="13"/>
    <x v="4"/>
    <x v="3"/>
    <x v="0"/>
    <n v="199"/>
    <n v="8"/>
    <x v="22"/>
  </r>
  <r>
    <s v="0618"/>
    <x v="186"/>
    <n v="19"/>
    <x v="13"/>
    <x v="4"/>
    <x v="3"/>
    <x v="4"/>
    <n v="399"/>
    <n v="0"/>
    <x v="9"/>
  </r>
  <r>
    <s v="0619"/>
    <x v="187"/>
    <n v="17"/>
    <x v="6"/>
    <x v="4"/>
    <x v="3"/>
    <x v="1"/>
    <n v="289"/>
    <n v="6"/>
    <x v="16"/>
  </r>
  <r>
    <s v="0620"/>
    <x v="187"/>
    <n v="20"/>
    <x v="8"/>
    <x v="4"/>
    <x v="3"/>
    <x v="2"/>
    <n v="159"/>
    <n v="9"/>
    <x v="32"/>
  </r>
  <r>
    <s v="0621"/>
    <x v="187"/>
    <n v="10"/>
    <x v="14"/>
    <x v="5"/>
    <x v="2"/>
    <x v="2"/>
    <n v="159"/>
    <n v="7"/>
    <x v="28"/>
  </r>
  <r>
    <s v="0622"/>
    <x v="187"/>
    <n v="13"/>
    <x v="5"/>
    <x v="6"/>
    <x v="0"/>
    <x v="2"/>
    <n v="159"/>
    <n v="9"/>
    <x v="32"/>
  </r>
  <r>
    <s v="0623"/>
    <x v="187"/>
    <n v="14"/>
    <x v="7"/>
    <x v="6"/>
    <x v="0"/>
    <x v="0"/>
    <n v="199"/>
    <n v="0"/>
    <x v="9"/>
  </r>
  <r>
    <s v="0624"/>
    <x v="188"/>
    <n v="3"/>
    <x v="9"/>
    <x v="7"/>
    <x v="1"/>
    <x v="0"/>
    <n v="199"/>
    <n v="4"/>
    <x v="43"/>
  </r>
  <r>
    <s v="0625"/>
    <x v="188"/>
    <n v="17"/>
    <x v="6"/>
    <x v="3"/>
    <x v="3"/>
    <x v="4"/>
    <n v="399"/>
    <n v="8"/>
    <x v="41"/>
  </r>
  <r>
    <s v="0626"/>
    <x v="188"/>
    <n v="1"/>
    <x v="1"/>
    <x v="1"/>
    <x v="1"/>
    <x v="1"/>
    <n v="289"/>
    <n v="0"/>
    <x v="9"/>
  </r>
  <r>
    <s v="0627"/>
    <x v="188"/>
    <n v="18"/>
    <x v="3"/>
    <x v="3"/>
    <x v="3"/>
    <x v="3"/>
    <n v="69"/>
    <n v="4"/>
    <x v="4"/>
  </r>
  <r>
    <s v="0628"/>
    <x v="188"/>
    <n v="14"/>
    <x v="7"/>
    <x v="0"/>
    <x v="0"/>
    <x v="4"/>
    <n v="399"/>
    <n v="5"/>
    <x v="8"/>
  </r>
  <r>
    <s v="0629"/>
    <x v="188"/>
    <n v="2"/>
    <x v="18"/>
    <x v="7"/>
    <x v="1"/>
    <x v="3"/>
    <n v="69"/>
    <n v="6"/>
    <x v="39"/>
  </r>
  <r>
    <s v="0630"/>
    <x v="189"/>
    <n v="10"/>
    <x v="14"/>
    <x v="2"/>
    <x v="2"/>
    <x v="2"/>
    <n v="159"/>
    <n v="3"/>
    <x v="2"/>
  </r>
  <r>
    <s v="0631"/>
    <x v="190"/>
    <n v="13"/>
    <x v="5"/>
    <x v="0"/>
    <x v="0"/>
    <x v="0"/>
    <n v="199"/>
    <n v="4"/>
    <x v="43"/>
  </r>
  <r>
    <s v="0632"/>
    <x v="190"/>
    <n v="17"/>
    <x v="6"/>
    <x v="3"/>
    <x v="3"/>
    <x v="3"/>
    <n v="69"/>
    <n v="3"/>
    <x v="44"/>
  </r>
  <r>
    <s v="0633"/>
    <x v="191"/>
    <n v="20"/>
    <x v="8"/>
    <x v="3"/>
    <x v="3"/>
    <x v="2"/>
    <n v="159"/>
    <n v="3"/>
    <x v="2"/>
  </r>
  <r>
    <s v="0634"/>
    <x v="191"/>
    <n v="5"/>
    <x v="15"/>
    <x v="1"/>
    <x v="1"/>
    <x v="4"/>
    <n v="399"/>
    <n v="0"/>
    <x v="9"/>
  </r>
  <r>
    <s v="0635"/>
    <x v="191"/>
    <n v="3"/>
    <x v="9"/>
    <x v="1"/>
    <x v="1"/>
    <x v="2"/>
    <n v="159"/>
    <n v="5"/>
    <x v="13"/>
  </r>
  <r>
    <s v="0636"/>
    <x v="192"/>
    <n v="16"/>
    <x v="4"/>
    <x v="3"/>
    <x v="3"/>
    <x v="3"/>
    <n v="69"/>
    <n v="5"/>
    <x v="25"/>
  </r>
  <r>
    <s v="0637"/>
    <x v="193"/>
    <n v="17"/>
    <x v="6"/>
    <x v="3"/>
    <x v="3"/>
    <x v="2"/>
    <n v="159"/>
    <n v="6"/>
    <x v="42"/>
  </r>
  <r>
    <s v="0638"/>
    <x v="193"/>
    <n v="11"/>
    <x v="0"/>
    <x v="0"/>
    <x v="0"/>
    <x v="2"/>
    <n v="159"/>
    <n v="5"/>
    <x v="13"/>
  </r>
  <r>
    <s v="0639"/>
    <x v="193"/>
    <n v="16"/>
    <x v="4"/>
    <x v="3"/>
    <x v="3"/>
    <x v="4"/>
    <n v="399"/>
    <n v="3"/>
    <x v="15"/>
  </r>
  <r>
    <s v="0640"/>
    <x v="194"/>
    <n v="20"/>
    <x v="8"/>
    <x v="4"/>
    <x v="3"/>
    <x v="1"/>
    <n v="289"/>
    <n v="4"/>
    <x v="27"/>
  </r>
  <r>
    <s v="0641"/>
    <x v="194"/>
    <n v="10"/>
    <x v="14"/>
    <x v="5"/>
    <x v="2"/>
    <x v="4"/>
    <n v="399"/>
    <n v="7"/>
    <x v="20"/>
  </r>
  <r>
    <s v="0642"/>
    <x v="195"/>
    <n v="10"/>
    <x v="14"/>
    <x v="5"/>
    <x v="2"/>
    <x v="4"/>
    <n v="399"/>
    <n v="9"/>
    <x v="37"/>
  </r>
  <r>
    <s v="0643"/>
    <x v="195"/>
    <n v="13"/>
    <x v="5"/>
    <x v="0"/>
    <x v="0"/>
    <x v="4"/>
    <n v="399"/>
    <n v="8"/>
    <x v="41"/>
  </r>
  <r>
    <s v="0644"/>
    <x v="196"/>
    <n v="6"/>
    <x v="11"/>
    <x v="5"/>
    <x v="2"/>
    <x v="0"/>
    <n v="199"/>
    <n v="6"/>
    <x v="11"/>
  </r>
  <r>
    <s v="0645"/>
    <x v="196"/>
    <n v="1"/>
    <x v="1"/>
    <x v="1"/>
    <x v="1"/>
    <x v="3"/>
    <n v="69"/>
    <n v="9"/>
    <x v="31"/>
  </r>
  <r>
    <s v="0646"/>
    <x v="196"/>
    <n v="14"/>
    <x v="7"/>
    <x v="0"/>
    <x v="0"/>
    <x v="0"/>
    <n v="199"/>
    <n v="0"/>
    <x v="9"/>
  </r>
  <r>
    <s v="0647"/>
    <x v="196"/>
    <n v="13"/>
    <x v="5"/>
    <x v="0"/>
    <x v="0"/>
    <x v="1"/>
    <n v="289"/>
    <n v="3"/>
    <x v="3"/>
  </r>
  <r>
    <s v="0648"/>
    <x v="196"/>
    <n v="8"/>
    <x v="10"/>
    <x v="2"/>
    <x v="2"/>
    <x v="0"/>
    <n v="199"/>
    <n v="1"/>
    <x v="19"/>
  </r>
  <r>
    <s v="0649"/>
    <x v="197"/>
    <n v="8"/>
    <x v="10"/>
    <x v="5"/>
    <x v="2"/>
    <x v="4"/>
    <n v="399"/>
    <n v="5"/>
    <x v="8"/>
  </r>
  <r>
    <s v="0650"/>
    <x v="197"/>
    <n v="13"/>
    <x v="5"/>
    <x v="6"/>
    <x v="0"/>
    <x v="1"/>
    <n v="289"/>
    <n v="3"/>
    <x v="3"/>
  </r>
  <r>
    <s v="0651"/>
    <x v="197"/>
    <n v="17"/>
    <x v="6"/>
    <x v="4"/>
    <x v="3"/>
    <x v="2"/>
    <n v="159"/>
    <n v="2"/>
    <x v="21"/>
  </r>
  <r>
    <s v="0652"/>
    <x v="197"/>
    <n v="15"/>
    <x v="19"/>
    <x v="6"/>
    <x v="0"/>
    <x v="2"/>
    <n v="159"/>
    <n v="3"/>
    <x v="2"/>
  </r>
  <r>
    <s v="0653"/>
    <x v="198"/>
    <n v="5"/>
    <x v="15"/>
    <x v="7"/>
    <x v="1"/>
    <x v="2"/>
    <n v="159"/>
    <n v="1"/>
    <x v="34"/>
  </r>
  <r>
    <s v="0654"/>
    <x v="198"/>
    <n v="1"/>
    <x v="1"/>
    <x v="1"/>
    <x v="1"/>
    <x v="3"/>
    <n v="69"/>
    <n v="0"/>
    <x v="9"/>
  </r>
  <r>
    <s v="0655"/>
    <x v="198"/>
    <n v="2"/>
    <x v="18"/>
    <x v="1"/>
    <x v="1"/>
    <x v="1"/>
    <n v="289"/>
    <n v="2"/>
    <x v="40"/>
  </r>
  <r>
    <s v="0656"/>
    <x v="198"/>
    <n v="12"/>
    <x v="16"/>
    <x v="6"/>
    <x v="0"/>
    <x v="2"/>
    <n v="159"/>
    <n v="5"/>
    <x v="13"/>
  </r>
  <r>
    <s v="0657"/>
    <x v="198"/>
    <n v="6"/>
    <x v="11"/>
    <x v="5"/>
    <x v="2"/>
    <x v="3"/>
    <n v="69"/>
    <n v="3"/>
    <x v="44"/>
  </r>
  <r>
    <s v="0658"/>
    <x v="198"/>
    <n v="5"/>
    <x v="15"/>
    <x v="1"/>
    <x v="1"/>
    <x v="2"/>
    <n v="159"/>
    <n v="9"/>
    <x v="32"/>
  </r>
  <r>
    <s v="0659"/>
    <x v="199"/>
    <n v="15"/>
    <x v="19"/>
    <x v="6"/>
    <x v="0"/>
    <x v="0"/>
    <n v="199"/>
    <n v="1"/>
    <x v="19"/>
  </r>
  <r>
    <s v="0660"/>
    <x v="199"/>
    <n v="1"/>
    <x v="1"/>
    <x v="1"/>
    <x v="1"/>
    <x v="1"/>
    <n v="289"/>
    <n v="4"/>
    <x v="27"/>
  </r>
  <r>
    <s v="0661"/>
    <x v="200"/>
    <n v="16"/>
    <x v="4"/>
    <x v="3"/>
    <x v="3"/>
    <x v="2"/>
    <n v="159"/>
    <n v="3"/>
    <x v="2"/>
  </r>
  <r>
    <s v="0662"/>
    <x v="200"/>
    <n v="9"/>
    <x v="2"/>
    <x v="5"/>
    <x v="2"/>
    <x v="3"/>
    <n v="69"/>
    <n v="2"/>
    <x v="14"/>
  </r>
  <r>
    <s v="0663"/>
    <x v="200"/>
    <n v="20"/>
    <x v="8"/>
    <x v="3"/>
    <x v="3"/>
    <x v="2"/>
    <n v="159"/>
    <n v="4"/>
    <x v="17"/>
  </r>
  <r>
    <s v="0664"/>
    <x v="201"/>
    <n v="14"/>
    <x v="7"/>
    <x v="6"/>
    <x v="0"/>
    <x v="4"/>
    <n v="399"/>
    <n v="5"/>
    <x v="8"/>
  </r>
  <r>
    <s v="0665"/>
    <x v="202"/>
    <n v="1"/>
    <x v="1"/>
    <x v="1"/>
    <x v="1"/>
    <x v="4"/>
    <n v="399"/>
    <n v="8"/>
    <x v="41"/>
  </r>
  <r>
    <s v="0666"/>
    <x v="202"/>
    <n v="13"/>
    <x v="5"/>
    <x v="6"/>
    <x v="0"/>
    <x v="3"/>
    <n v="69"/>
    <n v="0"/>
    <x v="9"/>
  </r>
  <r>
    <s v="0667"/>
    <x v="203"/>
    <n v="14"/>
    <x v="7"/>
    <x v="6"/>
    <x v="0"/>
    <x v="3"/>
    <n v="69"/>
    <n v="8"/>
    <x v="24"/>
  </r>
  <r>
    <s v="0668"/>
    <x v="204"/>
    <n v="10"/>
    <x v="14"/>
    <x v="2"/>
    <x v="2"/>
    <x v="3"/>
    <n v="69"/>
    <n v="2"/>
    <x v="14"/>
  </r>
  <r>
    <s v="0669"/>
    <x v="204"/>
    <n v="9"/>
    <x v="2"/>
    <x v="2"/>
    <x v="2"/>
    <x v="4"/>
    <n v="399"/>
    <n v="6"/>
    <x v="10"/>
  </r>
  <r>
    <s v="0670"/>
    <x v="204"/>
    <n v="2"/>
    <x v="18"/>
    <x v="1"/>
    <x v="1"/>
    <x v="0"/>
    <n v="199"/>
    <n v="1"/>
    <x v="19"/>
  </r>
  <r>
    <s v="0671"/>
    <x v="204"/>
    <n v="13"/>
    <x v="5"/>
    <x v="0"/>
    <x v="0"/>
    <x v="4"/>
    <n v="399"/>
    <n v="1"/>
    <x v="33"/>
  </r>
  <r>
    <s v="0672"/>
    <x v="205"/>
    <n v="12"/>
    <x v="16"/>
    <x v="0"/>
    <x v="0"/>
    <x v="2"/>
    <n v="159"/>
    <n v="7"/>
    <x v="28"/>
  </r>
  <r>
    <s v="0673"/>
    <x v="205"/>
    <n v="17"/>
    <x v="6"/>
    <x v="3"/>
    <x v="3"/>
    <x v="2"/>
    <n v="159"/>
    <n v="8"/>
    <x v="26"/>
  </r>
  <r>
    <s v="0674"/>
    <x v="206"/>
    <n v="18"/>
    <x v="3"/>
    <x v="4"/>
    <x v="3"/>
    <x v="1"/>
    <n v="289"/>
    <n v="8"/>
    <x v="36"/>
  </r>
  <r>
    <s v="0675"/>
    <x v="206"/>
    <n v="13"/>
    <x v="5"/>
    <x v="0"/>
    <x v="0"/>
    <x v="2"/>
    <n v="159"/>
    <n v="4"/>
    <x v="17"/>
  </r>
  <r>
    <s v="0676"/>
    <x v="206"/>
    <n v="15"/>
    <x v="19"/>
    <x v="0"/>
    <x v="0"/>
    <x v="3"/>
    <n v="69"/>
    <n v="4"/>
    <x v="4"/>
  </r>
  <r>
    <s v="0677"/>
    <x v="206"/>
    <n v="15"/>
    <x v="19"/>
    <x v="0"/>
    <x v="0"/>
    <x v="2"/>
    <n v="159"/>
    <n v="9"/>
    <x v="32"/>
  </r>
  <r>
    <s v="0678"/>
    <x v="206"/>
    <n v="18"/>
    <x v="3"/>
    <x v="4"/>
    <x v="3"/>
    <x v="3"/>
    <n v="69"/>
    <n v="6"/>
    <x v="39"/>
  </r>
  <r>
    <s v="0679"/>
    <x v="206"/>
    <n v="7"/>
    <x v="17"/>
    <x v="2"/>
    <x v="2"/>
    <x v="2"/>
    <n v="159"/>
    <n v="6"/>
    <x v="42"/>
  </r>
  <r>
    <s v="0680"/>
    <x v="206"/>
    <n v="13"/>
    <x v="5"/>
    <x v="0"/>
    <x v="0"/>
    <x v="3"/>
    <n v="69"/>
    <n v="3"/>
    <x v="44"/>
  </r>
  <r>
    <s v="0681"/>
    <x v="206"/>
    <n v="3"/>
    <x v="9"/>
    <x v="7"/>
    <x v="1"/>
    <x v="3"/>
    <n v="69"/>
    <n v="4"/>
    <x v="4"/>
  </r>
  <r>
    <s v="0682"/>
    <x v="207"/>
    <n v="18"/>
    <x v="3"/>
    <x v="3"/>
    <x v="3"/>
    <x v="1"/>
    <n v="289"/>
    <n v="3"/>
    <x v="3"/>
  </r>
  <r>
    <s v="0683"/>
    <x v="207"/>
    <n v="16"/>
    <x v="4"/>
    <x v="4"/>
    <x v="3"/>
    <x v="1"/>
    <n v="289"/>
    <n v="6"/>
    <x v="16"/>
  </r>
  <r>
    <s v="0684"/>
    <x v="207"/>
    <n v="18"/>
    <x v="3"/>
    <x v="3"/>
    <x v="3"/>
    <x v="2"/>
    <n v="159"/>
    <n v="3"/>
    <x v="2"/>
  </r>
  <r>
    <s v="0685"/>
    <x v="207"/>
    <n v="11"/>
    <x v="0"/>
    <x v="6"/>
    <x v="0"/>
    <x v="0"/>
    <n v="199"/>
    <n v="4"/>
    <x v="43"/>
  </r>
  <r>
    <s v="0686"/>
    <x v="207"/>
    <n v="1"/>
    <x v="1"/>
    <x v="7"/>
    <x v="1"/>
    <x v="3"/>
    <n v="69"/>
    <n v="1"/>
    <x v="29"/>
  </r>
  <r>
    <s v="0687"/>
    <x v="207"/>
    <n v="15"/>
    <x v="19"/>
    <x v="6"/>
    <x v="0"/>
    <x v="3"/>
    <n v="69"/>
    <n v="0"/>
    <x v="9"/>
  </r>
  <r>
    <s v="0688"/>
    <x v="207"/>
    <n v="19"/>
    <x v="13"/>
    <x v="3"/>
    <x v="3"/>
    <x v="0"/>
    <n v="199"/>
    <n v="5"/>
    <x v="7"/>
  </r>
  <r>
    <s v="0689"/>
    <x v="207"/>
    <n v="19"/>
    <x v="13"/>
    <x v="4"/>
    <x v="3"/>
    <x v="2"/>
    <n v="159"/>
    <n v="8"/>
    <x v="26"/>
  </r>
  <r>
    <s v="0690"/>
    <x v="207"/>
    <n v="5"/>
    <x v="15"/>
    <x v="1"/>
    <x v="1"/>
    <x v="4"/>
    <n v="399"/>
    <n v="5"/>
    <x v="8"/>
  </r>
  <r>
    <s v="0691"/>
    <x v="207"/>
    <n v="19"/>
    <x v="13"/>
    <x v="3"/>
    <x v="3"/>
    <x v="1"/>
    <n v="289"/>
    <n v="2"/>
    <x v="40"/>
  </r>
  <r>
    <s v="0692"/>
    <x v="207"/>
    <n v="7"/>
    <x v="17"/>
    <x v="5"/>
    <x v="2"/>
    <x v="1"/>
    <n v="289"/>
    <n v="4"/>
    <x v="27"/>
  </r>
  <r>
    <s v="0693"/>
    <x v="207"/>
    <n v="11"/>
    <x v="0"/>
    <x v="0"/>
    <x v="0"/>
    <x v="0"/>
    <n v="199"/>
    <n v="5"/>
    <x v="7"/>
  </r>
  <r>
    <s v="0694"/>
    <x v="207"/>
    <n v="8"/>
    <x v="10"/>
    <x v="5"/>
    <x v="2"/>
    <x v="2"/>
    <n v="159"/>
    <n v="8"/>
    <x v="26"/>
  </r>
  <r>
    <s v="0695"/>
    <x v="208"/>
    <n v="12"/>
    <x v="16"/>
    <x v="6"/>
    <x v="0"/>
    <x v="1"/>
    <n v="289"/>
    <n v="7"/>
    <x v="1"/>
  </r>
  <r>
    <s v="0696"/>
    <x v="209"/>
    <n v="3"/>
    <x v="9"/>
    <x v="7"/>
    <x v="1"/>
    <x v="0"/>
    <n v="199"/>
    <n v="8"/>
    <x v="22"/>
  </r>
  <r>
    <s v="0697"/>
    <x v="209"/>
    <n v="5"/>
    <x v="15"/>
    <x v="7"/>
    <x v="1"/>
    <x v="2"/>
    <n v="159"/>
    <n v="1"/>
    <x v="34"/>
  </r>
  <r>
    <s v="0698"/>
    <x v="210"/>
    <n v="8"/>
    <x v="10"/>
    <x v="5"/>
    <x v="2"/>
    <x v="1"/>
    <n v="289"/>
    <n v="9"/>
    <x v="6"/>
  </r>
  <r>
    <s v="0699"/>
    <x v="211"/>
    <n v="5"/>
    <x v="15"/>
    <x v="7"/>
    <x v="1"/>
    <x v="0"/>
    <n v="199"/>
    <n v="3"/>
    <x v="0"/>
  </r>
  <r>
    <s v="0700"/>
    <x v="212"/>
    <n v="20"/>
    <x v="8"/>
    <x v="4"/>
    <x v="3"/>
    <x v="1"/>
    <n v="289"/>
    <n v="0"/>
    <x v="9"/>
  </r>
  <r>
    <s v="0701"/>
    <x v="213"/>
    <n v="15"/>
    <x v="19"/>
    <x v="0"/>
    <x v="0"/>
    <x v="1"/>
    <n v="289"/>
    <n v="2"/>
    <x v="40"/>
  </r>
  <r>
    <s v="0702"/>
    <x v="214"/>
    <n v="6"/>
    <x v="11"/>
    <x v="5"/>
    <x v="2"/>
    <x v="0"/>
    <n v="199"/>
    <n v="3"/>
    <x v="0"/>
  </r>
  <r>
    <s v="0703"/>
    <x v="214"/>
    <n v="19"/>
    <x v="13"/>
    <x v="4"/>
    <x v="3"/>
    <x v="1"/>
    <n v="289"/>
    <n v="9"/>
    <x v="6"/>
  </r>
  <r>
    <s v="0704"/>
    <x v="214"/>
    <n v="15"/>
    <x v="19"/>
    <x v="0"/>
    <x v="0"/>
    <x v="1"/>
    <n v="289"/>
    <n v="6"/>
    <x v="16"/>
  </r>
  <r>
    <s v="0705"/>
    <x v="214"/>
    <n v="14"/>
    <x v="7"/>
    <x v="0"/>
    <x v="0"/>
    <x v="1"/>
    <n v="289"/>
    <n v="0"/>
    <x v="9"/>
  </r>
  <r>
    <s v="0706"/>
    <x v="214"/>
    <n v="7"/>
    <x v="17"/>
    <x v="5"/>
    <x v="2"/>
    <x v="2"/>
    <n v="159"/>
    <n v="2"/>
    <x v="21"/>
  </r>
  <r>
    <s v="0707"/>
    <x v="214"/>
    <n v="10"/>
    <x v="14"/>
    <x v="5"/>
    <x v="2"/>
    <x v="0"/>
    <n v="199"/>
    <n v="1"/>
    <x v="19"/>
  </r>
  <r>
    <s v="0708"/>
    <x v="214"/>
    <n v="1"/>
    <x v="1"/>
    <x v="1"/>
    <x v="1"/>
    <x v="1"/>
    <n v="289"/>
    <n v="4"/>
    <x v="27"/>
  </r>
  <r>
    <s v="0709"/>
    <x v="214"/>
    <n v="1"/>
    <x v="1"/>
    <x v="1"/>
    <x v="1"/>
    <x v="2"/>
    <n v="159"/>
    <n v="9"/>
    <x v="32"/>
  </r>
  <r>
    <s v="0710"/>
    <x v="214"/>
    <n v="13"/>
    <x v="5"/>
    <x v="0"/>
    <x v="0"/>
    <x v="1"/>
    <n v="289"/>
    <n v="8"/>
    <x v="36"/>
  </r>
  <r>
    <s v="0711"/>
    <x v="214"/>
    <n v="19"/>
    <x v="13"/>
    <x v="3"/>
    <x v="3"/>
    <x v="0"/>
    <n v="199"/>
    <n v="1"/>
    <x v="19"/>
  </r>
  <r>
    <s v="0712"/>
    <x v="215"/>
    <n v="12"/>
    <x v="16"/>
    <x v="0"/>
    <x v="0"/>
    <x v="2"/>
    <n v="159"/>
    <n v="0"/>
    <x v="9"/>
  </r>
  <r>
    <s v="0713"/>
    <x v="215"/>
    <n v="19"/>
    <x v="13"/>
    <x v="3"/>
    <x v="3"/>
    <x v="2"/>
    <n v="159"/>
    <n v="8"/>
    <x v="26"/>
  </r>
  <r>
    <s v="0714"/>
    <x v="216"/>
    <n v="4"/>
    <x v="12"/>
    <x v="1"/>
    <x v="1"/>
    <x v="1"/>
    <n v="289"/>
    <n v="6"/>
    <x v="16"/>
  </r>
  <r>
    <s v="0715"/>
    <x v="216"/>
    <n v="13"/>
    <x v="5"/>
    <x v="6"/>
    <x v="0"/>
    <x v="2"/>
    <n v="159"/>
    <n v="5"/>
    <x v="13"/>
  </r>
  <r>
    <s v="0716"/>
    <x v="216"/>
    <n v="4"/>
    <x v="12"/>
    <x v="1"/>
    <x v="1"/>
    <x v="3"/>
    <n v="69"/>
    <n v="8"/>
    <x v="24"/>
  </r>
  <r>
    <s v="0717"/>
    <x v="216"/>
    <n v="12"/>
    <x v="16"/>
    <x v="0"/>
    <x v="0"/>
    <x v="0"/>
    <n v="199"/>
    <n v="2"/>
    <x v="5"/>
  </r>
  <r>
    <s v="0718"/>
    <x v="217"/>
    <n v="13"/>
    <x v="5"/>
    <x v="6"/>
    <x v="0"/>
    <x v="2"/>
    <n v="159"/>
    <n v="3"/>
    <x v="2"/>
  </r>
  <r>
    <s v="0719"/>
    <x v="217"/>
    <n v="2"/>
    <x v="18"/>
    <x v="7"/>
    <x v="1"/>
    <x v="2"/>
    <n v="159"/>
    <n v="4"/>
    <x v="17"/>
  </r>
  <r>
    <s v="0720"/>
    <x v="218"/>
    <n v="9"/>
    <x v="2"/>
    <x v="5"/>
    <x v="2"/>
    <x v="1"/>
    <n v="289"/>
    <n v="9"/>
    <x v="6"/>
  </r>
  <r>
    <s v="0721"/>
    <x v="218"/>
    <n v="7"/>
    <x v="17"/>
    <x v="5"/>
    <x v="2"/>
    <x v="2"/>
    <n v="159"/>
    <n v="5"/>
    <x v="13"/>
  </r>
  <r>
    <s v="0722"/>
    <x v="218"/>
    <n v="11"/>
    <x v="0"/>
    <x v="6"/>
    <x v="0"/>
    <x v="2"/>
    <n v="159"/>
    <n v="4"/>
    <x v="17"/>
  </r>
  <r>
    <s v="0723"/>
    <x v="219"/>
    <n v="8"/>
    <x v="10"/>
    <x v="5"/>
    <x v="2"/>
    <x v="4"/>
    <n v="399"/>
    <n v="2"/>
    <x v="18"/>
  </r>
  <r>
    <s v="0724"/>
    <x v="219"/>
    <n v="7"/>
    <x v="17"/>
    <x v="5"/>
    <x v="2"/>
    <x v="1"/>
    <n v="289"/>
    <n v="5"/>
    <x v="35"/>
  </r>
  <r>
    <s v="0725"/>
    <x v="219"/>
    <n v="8"/>
    <x v="10"/>
    <x v="2"/>
    <x v="2"/>
    <x v="1"/>
    <n v="289"/>
    <n v="2"/>
    <x v="40"/>
  </r>
  <r>
    <s v="0726"/>
    <x v="219"/>
    <n v="8"/>
    <x v="10"/>
    <x v="5"/>
    <x v="2"/>
    <x v="1"/>
    <n v="289"/>
    <n v="1"/>
    <x v="23"/>
  </r>
  <r>
    <s v="0727"/>
    <x v="219"/>
    <n v="17"/>
    <x v="6"/>
    <x v="4"/>
    <x v="3"/>
    <x v="3"/>
    <n v="69"/>
    <n v="3"/>
    <x v="44"/>
  </r>
  <r>
    <s v="0728"/>
    <x v="220"/>
    <n v="10"/>
    <x v="14"/>
    <x v="2"/>
    <x v="2"/>
    <x v="1"/>
    <n v="289"/>
    <n v="7"/>
    <x v="1"/>
  </r>
  <r>
    <s v="0729"/>
    <x v="220"/>
    <n v="6"/>
    <x v="11"/>
    <x v="5"/>
    <x v="2"/>
    <x v="0"/>
    <n v="199"/>
    <n v="7"/>
    <x v="45"/>
  </r>
  <r>
    <s v="0730"/>
    <x v="221"/>
    <n v="18"/>
    <x v="3"/>
    <x v="4"/>
    <x v="3"/>
    <x v="4"/>
    <n v="399"/>
    <n v="4"/>
    <x v="12"/>
  </r>
  <r>
    <s v="0731"/>
    <x v="221"/>
    <n v="13"/>
    <x v="5"/>
    <x v="0"/>
    <x v="0"/>
    <x v="4"/>
    <n v="399"/>
    <n v="4"/>
    <x v="12"/>
  </r>
  <r>
    <s v="0732"/>
    <x v="221"/>
    <n v="1"/>
    <x v="1"/>
    <x v="7"/>
    <x v="1"/>
    <x v="1"/>
    <n v="289"/>
    <n v="6"/>
    <x v="16"/>
  </r>
  <r>
    <s v="0733"/>
    <x v="221"/>
    <n v="17"/>
    <x v="6"/>
    <x v="4"/>
    <x v="3"/>
    <x v="2"/>
    <n v="159"/>
    <n v="4"/>
    <x v="17"/>
  </r>
  <r>
    <s v="0734"/>
    <x v="221"/>
    <n v="3"/>
    <x v="9"/>
    <x v="1"/>
    <x v="1"/>
    <x v="1"/>
    <n v="289"/>
    <n v="2"/>
    <x v="40"/>
  </r>
  <r>
    <s v="0735"/>
    <x v="222"/>
    <n v="3"/>
    <x v="9"/>
    <x v="7"/>
    <x v="1"/>
    <x v="4"/>
    <n v="399"/>
    <n v="0"/>
    <x v="9"/>
  </r>
  <r>
    <s v="0736"/>
    <x v="222"/>
    <n v="14"/>
    <x v="7"/>
    <x v="0"/>
    <x v="0"/>
    <x v="2"/>
    <n v="159"/>
    <n v="6"/>
    <x v="42"/>
  </r>
  <r>
    <s v="0737"/>
    <x v="222"/>
    <n v="12"/>
    <x v="16"/>
    <x v="6"/>
    <x v="0"/>
    <x v="2"/>
    <n v="159"/>
    <n v="5"/>
    <x v="13"/>
  </r>
  <r>
    <s v="0738"/>
    <x v="223"/>
    <n v="8"/>
    <x v="10"/>
    <x v="2"/>
    <x v="2"/>
    <x v="4"/>
    <n v="399"/>
    <n v="7"/>
    <x v="20"/>
  </r>
  <r>
    <s v="0739"/>
    <x v="224"/>
    <n v="1"/>
    <x v="1"/>
    <x v="7"/>
    <x v="1"/>
    <x v="3"/>
    <n v="69"/>
    <n v="6"/>
    <x v="39"/>
  </r>
  <r>
    <s v="0740"/>
    <x v="224"/>
    <n v="19"/>
    <x v="13"/>
    <x v="4"/>
    <x v="3"/>
    <x v="0"/>
    <n v="199"/>
    <n v="4"/>
    <x v="43"/>
  </r>
  <r>
    <s v="0741"/>
    <x v="225"/>
    <n v="1"/>
    <x v="1"/>
    <x v="7"/>
    <x v="1"/>
    <x v="1"/>
    <n v="289"/>
    <n v="7"/>
    <x v="1"/>
  </r>
  <r>
    <s v="0742"/>
    <x v="225"/>
    <n v="18"/>
    <x v="3"/>
    <x v="4"/>
    <x v="3"/>
    <x v="1"/>
    <n v="289"/>
    <n v="0"/>
    <x v="9"/>
  </r>
  <r>
    <s v="0743"/>
    <x v="226"/>
    <n v="19"/>
    <x v="13"/>
    <x v="3"/>
    <x v="3"/>
    <x v="3"/>
    <n v="69"/>
    <n v="9"/>
    <x v="31"/>
  </r>
  <r>
    <s v="0744"/>
    <x v="227"/>
    <n v="12"/>
    <x v="16"/>
    <x v="6"/>
    <x v="0"/>
    <x v="3"/>
    <n v="69"/>
    <n v="5"/>
    <x v="25"/>
  </r>
  <r>
    <s v="0745"/>
    <x v="227"/>
    <n v="8"/>
    <x v="10"/>
    <x v="2"/>
    <x v="2"/>
    <x v="4"/>
    <n v="399"/>
    <n v="0"/>
    <x v="9"/>
  </r>
  <r>
    <s v="0746"/>
    <x v="228"/>
    <n v="2"/>
    <x v="18"/>
    <x v="7"/>
    <x v="1"/>
    <x v="2"/>
    <n v="159"/>
    <n v="8"/>
    <x v="26"/>
  </r>
  <r>
    <s v="0747"/>
    <x v="228"/>
    <n v="6"/>
    <x v="11"/>
    <x v="2"/>
    <x v="2"/>
    <x v="0"/>
    <n v="199"/>
    <n v="3"/>
    <x v="0"/>
  </r>
  <r>
    <s v="0748"/>
    <x v="229"/>
    <n v="8"/>
    <x v="10"/>
    <x v="2"/>
    <x v="2"/>
    <x v="0"/>
    <n v="199"/>
    <n v="7"/>
    <x v="45"/>
  </r>
  <r>
    <s v="0749"/>
    <x v="229"/>
    <n v="11"/>
    <x v="0"/>
    <x v="6"/>
    <x v="0"/>
    <x v="1"/>
    <n v="289"/>
    <n v="3"/>
    <x v="3"/>
  </r>
  <r>
    <s v="0750"/>
    <x v="229"/>
    <n v="20"/>
    <x v="8"/>
    <x v="4"/>
    <x v="3"/>
    <x v="2"/>
    <n v="159"/>
    <n v="9"/>
    <x v="32"/>
  </r>
  <r>
    <s v="0751"/>
    <x v="229"/>
    <n v="10"/>
    <x v="14"/>
    <x v="2"/>
    <x v="2"/>
    <x v="1"/>
    <n v="289"/>
    <n v="5"/>
    <x v="35"/>
  </r>
  <r>
    <s v="0752"/>
    <x v="230"/>
    <n v="8"/>
    <x v="10"/>
    <x v="5"/>
    <x v="2"/>
    <x v="4"/>
    <n v="399"/>
    <n v="1"/>
    <x v="33"/>
  </r>
  <r>
    <s v="0753"/>
    <x v="230"/>
    <n v="5"/>
    <x v="15"/>
    <x v="1"/>
    <x v="1"/>
    <x v="4"/>
    <n v="399"/>
    <n v="6"/>
    <x v="10"/>
  </r>
  <r>
    <s v="0754"/>
    <x v="231"/>
    <n v="14"/>
    <x v="7"/>
    <x v="6"/>
    <x v="0"/>
    <x v="0"/>
    <n v="199"/>
    <n v="2"/>
    <x v="5"/>
  </r>
  <r>
    <s v="0755"/>
    <x v="231"/>
    <n v="20"/>
    <x v="8"/>
    <x v="3"/>
    <x v="3"/>
    <x v="0"/>
    <n v="199"/>
    <n v="6"/>
    <x v="11"/>
  </r>
  <r>
    <s v="0756"/>
    <x v="231"/>
    <n v="17"/>
    <x v="6"/>
    <x v="3"/>
    <x v="3"/>
    <x v="4"/>
    <n v="399"/>
    <n v="6"/>
    <x v="10"/>
  </r>
  <r>
    <s v="0757"/>
    <x v="231"/>
    <n v="13"/>
    <x v="5"/>
    <x v="6"/>
    <x v="0"/>
    <x v="1"/>
    <n v="289"/>
    <n v="0"/>
    <x v="9"/>
  </r>
  <r>
    <s v="0758"/>
    <x v="231"/>
    <n v="10"/>
    <x v="14"/>
    <x v="5"/>
    <x v="2"/>
    <x v="4"/>
    <n v="399"/>
    <n v="4"/>
    <x v="12"/>
  </r>
  <r>
    <s v="0759"/>
    <x v="231"/>
    <n v="3"/>
    <x v="9"/>
    <x v="7"/>
    <x v="1"/>
    <x v="1"/>
    <n v="289"/>
    <n v="1"/>
    <x v="23"/>
  </r>
  <r>
    <s v="0760"/>
    <x v="232"/>
    <n v="19"/>
    <x v="13"/>
    <x v="4"/>
    <x v="3"/>
    <x v="4"/>
    <n v="399"/>
    <n v="6"/>
    <x v="10"/>
  </r>
  <r>
    <s v="0761"/>
    <x v="232"/>
    <n v="16"/>
    <x v="4"/>
    <x v="4"/>
    <x v="3"/>
    <x v="2"/>
    <n v="159"/>
    <n v="6"/>
    <x v="42"/>
  </r>
  <r>
    <s v="0762"/>
    <x v="232"/>
    <n v="16"/>
    <x v="4"/>
    <x v="4"/>
    <x v="3"/>
    <x v="1"/>
    <n v="289"/>
    <n v="2"/>
    <x v="40"/>
  </r>
  <r>
    <s v="0763"/>
    <x v="232"/>
    <n v="17"/>
    <x v="6"/>
    <x v="3"/>
    <x v="3"/>
    <x v="3"/>
    <n v="69"/>
    <n v="8"/>
    <x v="24"/>
  </r>
  <r>
    <s v="0764"/>
    <x v="233"/>
    <n v="8"/>
    <x v="10"/>
    <x v="5"/>
    <x v="2"/>
    <x v="4"/>
    <n v="399"/>
    <n v="2"/>
    <x v="18"/>
  </r>
  <r>
    <s v="0765"/>
    <x v="233"/>
    <n v="19"/>
    <x v="13"/>
    <x v="4"/>
    <x v="3"/>
    <x v="2"/>
    <n v="159"/>
    <n v="8"/>
    <x v="26"/>
  </r>
  <r>
    <s v="0766"/>
    <x v="233"/>
    <n v="14"/>
    <x v="7"/>
    <x v="6"/>
    <x v="0"/>
    <x v="4"/>
    <n v="399"/>
    <n v="9"/>
    <x v="37"/>
  </r>
  <r>
    <s v="0767"/>
    <x v="234"/>
    <n v="13"/>
    <x v="5"/>
    <x v="0"/>
    <x v="0"/>
    <x v="0"/>
    <n v="199"/>
    <n v="1"/>
    <x v="19"/>
  </r>
  <r>
    <s v="0768"/>
    <x v="235"/>
    <n v="15"/>
    <x v="19"/>
    <x v="6"/>
    <x v="0"/>
    <x v="2"/>
    <n v="159"/>
    <n v="1"/>
    <x v="34"/>
  </r>
  <r>
    <s v="0769"/>
    <x v="236"/>
    <n v="7"/>
    <x v="17"/>
    <x v="2"/>
    <x v="2"/>
    <x v="4"/>
    <n v="399"/>
    <n v="6"/>
    <x v="10"/>
  </r>
  <r>
    <s v="0770"/>
    <x v="236"/>
    <n v="11"/>
    <x v="0"/>
    <x v="0"/>
    <x v="0"/>
    <x v="4"/>
    <n v="399"/>
    <n v="0"/>
    <x v="9"/>
  </r>
  <r>
    <s v="0771"/>
    <x v="237"/>
    <n v="4"/>
    <x v="12"/>
    <x v="1"/>
    <x v="1"/>
    <x v="1"/>
    <n v="289"/>
    <n v="2"/>
    <x v="40"/>
  </r>
  <r>
    <s v="0772"/>
    <x v="237"/>
    <n v="6"/>
    <x v="11"/>
    <x v="5"/>
    <x v="2"/>
    <x v="1"/>
    <n v="289"/>
    <n v="3"/>
    <x v="3"/>
  </r>
  <r>
    <s v="0773"/>
    <x v="237"/>
    <n v="20"/>
    <x v="8"/>
    <x v="4"/>
    <x v="3"/>
    <x v="3"/>
    <n v="69"/>
    <n v="0"/>
    <x v="9"/>
  </r>
  <r>
    <s v="0774"/>
    <x v="237"/>
    <n v="15"/>
    <x v="19"/>
    <x v="0"/>
    <x v="0"/>
    <x v="3"/>
    <n v="69"/>
    <n v="2"/>
    <x v="14"/>
  </r>
  <r>
    <s v="0775"/>
    <x v="237"/>
    <n v="13"/>
    <x v="5"/>
    <x v="6"/>
    <x v="0"/>
    <x v="4"/>
    <n v="399"/>
    <n v="1"/>
    <x v="33"/>
  </r>
  <r>
    <s v="0776"/>
    <x v="238"/>
    <n v="17"/>
    <x v="6"/>
    <x v="4"/>
    <x v="3"/>
    <x v="4"/>
    <n v="399"/>
    <n v="2"/>
    <x v="18"/>
  </r>
  <r>
    <s v="0777"/>
    <x v="238"/>
    <n v="4"/>
    <x v="12"/>
    <x v="7"/>
    <x v="1"/>
    <x v="4"/>
    <n v="399"/>
    <n v="3"/>
    <x v="15"/>
  </r>
  <r>
    <s v="0778"/>
    <x v="238"/>
    <n v="2"/>
    <x v="18"/>
    <x v="1"/>
    <x v="1"/>
    <x v="1"/>
    <n v="289"/>
    <n v="5"/>
    <x v="35"/>
  </r>
  <r>
    <s v="0779"/>
    <x v="238"/>
    <n v="14"/>
    <x v="7"/>
    <x v="6"/>
    <x v="0"/>
    <x v="1"/>
    <n v="289"/>
    <n v="6"/>
    <x v="16"/>
  </r>
  <r>
    <s v="0780"/>
    <x v="238"/>
    <n v="7"/>
    <x v="17"/>
    <x v="2"/>
    <x v="2"/>
    <x v="4"/>
    <n v="399"/>
    <n v="8"/>
    <x v="41"/>
  </r>
  <r>
    <s v="0781"/>
    <x v="239"/>
    <n v="11"/>
    <x v="0"/>
    <x v="6"/>
    <x v="0"/>
    <x v="3"/>
    <n v="69"/>
    <n v="6"/>
    <x v="39"/>
  </r>
  <r>
    <s v="0782"/>
    <x v="240"/>
    <n v="1"/>
    <x v="1"/>
    <x v="1"/>
    <x v="1"/>
    <x v="2"/>
    <n v="159"/>
    <n v="9"/>
    <x v="32"/>
  </r>
  <r>
    <s v="0783"/>
    <x v="240"/>
    <n v="8"/>
    <x v="10"/>
    <x v="2"/>
    <x v="2"/>
    <x v="4"/>
    <n v="399"/>
    <n v="3"/>
    <x v="15"/>
  </r>
  <r>
    <s v="0784"/>
    <x v="240"/>
    <n v="2"/>
    <x v="18"/>
    <x v="1"/>
    <x v="1"/>
    <x v="0"/>
    <n v="199"/>
    <n v="5"/>
    <x v="7"/>
  </r>
  <r>
    <s v="0785"/>
    <x v="240"/>
    <n v="5"/>
    <x v="15"/>
    <x v="7"/>
    <x v="1"/>
    <x v="4"/>
    <n v="399"/>
    <n v="6"/>
    <x v="10"/>
  </r>
  <r>
    <s v="0786"/>
    <x v="240"/>
    <n v="4"/>
    <x v="12"/>
    <x v="7"/>
    <x v="1"/>
    <x v="1"/>
    <n v="289"/>
    <n v="6"/>
    <x v="16"/>
  </r>
  <r>
    <s v="0787"/>
    <x v="241"/>
    <n v="14"/>
    <x v="7"/>
    <x v="0"/>
    <x v="0"/>
    <x v="3"/>
    <n v="69"/>
    <n v="1"/>
    <x v="29"/>
  </r>
  <r>
    <s v="0788"/>
    <x v="241"/>
    <n v="14"/>
    <x v="7"/>
    <x v="6"/>
    <x v="0"/>
    <x v="0"/>
    <n v="199"/>
    <n v="6"/>
    <x v="11"/>
  </r>
  <r>
    <s v="0789"/>
    <x v="241"/>
    <n v="6"/>
    <x v="11"/>
    <x v="5"/>
    <x v="2"/>
    <x v="2"/>
    <n v="159"/>
    <n v="8"/>
    <x v="26"/>
  </r>
  <r>
    <s v="0790"/>
    <x v="241"/>
    <n v="13"/>
    <x v="5"/>
    <x v="6"/>
    <x v="0"/>
    <x v="2"/>
    <n v="159"/>
    <n v="8"/>
    <x v="26"/>
  </r>
  <r>
    <s v="0791"/>
    <x v="242"/>
    <n v="18"/>
    <x v="3"/>
    <x v="3"/>
    <x v="3"/>
    <x v="4"/>
    <n v="399"/>
    <n v="3"/>
    <x v="15"/>
  </r>
  <r>
    <s v="0792"/>
    <x v="242"/>
    <n v="16"/>
    <x v="4"/>
    <x v="3"/>
    <x v="3"/>
    <x v="2"/>
    <n v="159"/>
    <n v="9"/>
    <x v="32"/>
  </r>
  <r>
    <s v="0793"/>
    <x v="243"/>
    <n v="10"/>
    <x v="14"/>
    <x v="5"/>
    <x v="2"/>
    <x v="4"/>
    <n v="399"/>
    <n v="3"/>
    <x v="15"/>
  </r>
  <r>
    <s v="0794"/>
    <x v="243"/>
    <n v="11"/>
    <x v="0"/>
    <x v="0"/>
    <x v="0"/>
    <x v="0"/>
    <n v="199"/>
    <n v="8"/>
    <x v="22"/>
  </r>
  <r>
    <s v="0795"/>
    <x v="243"/>
    <n v="13"/>
    <x v="5"/>
    <x v="6"/>
    <x v="0"/>
    <x v="0"/>
    <n v="199"/>
    <n v="9"/>
    <x v="38"/>
  </r>
  <r>
    <s v="0796"/>
    <x v="243"/>
    <n v="18"/>
    <x v="3"/>
    <x v="4"/>
    <x v="3"/>
    <x v="1"/>
    <n v="289"/>
    <n v="4"/>
    <x v="27"/>
  </r>
  <r>
    <s v="0797"/>
    <x v="244"/>
    <n v="4"/>
    <x v="12"/>
    <x v="7"/>
    <x v="1"/>
    <x v="3"/>
    <n v="69"/>
    <n v="2"/>
    <x v="14"/>
  </r>
  <r>
    <s v="0798"/>
    <x v="244"/>
    <n v="20"/>
    <x v="8"/>
    <x v="4"/>
    <x v="3"/>
    <x v="3"/>
    <n v="69"/>
    <n v="6"/>
    <x v="39"/>
  </r>
  <r>
    <s v="0799"/>
    <x v="245"/>
    <n v="16"/>
    <x v="4"/>
    <x v="4"/>
    <x v="3"/>
    <x v="4"/>
    <n v="399"/>
    <n v="5"/>
    <x v="8"/>
  </r>
  <r>
    <s v="0800"/>
    <x v="245"/>
    <n v="3"/>
    <x v="9"/>
    <x v="7"/>
    <x v="1"/>
    <x v="2"/>
    <n v="159"/>
    <n v="4"/>
    <x v="17"/>
  </r>
  <r>
    <s v="0801"/>
    <x v="245"/>
    <n v="10"/>
    <x v="14"/>
    <x v="5"/>
    <x v="2"/>
    <x v="1"/>
    <n v="289"/>
    <n v="7"/>
    <x v="1"/>
  </r>
  <r>
    <s v="0802"/>
    <x v="245"/>
    <n v="6"/>
    <x v="11"/>
    <x v="5"/>
    <x v="2"/>
    <x v="4"/>
    <n v="399"/>
    <n v="8"/>
    <x v="41"/>
  </r>
  <r>
    <s v="0803"/>
    <x v="245"/>
    <n v="17"/>
    <x v="6"/>
    <x v="4"/>
    <x v="3"/>
    <x v="0"/>
    <n v="199"/>
    <n v="5"/>
    <x v="7"/>
  </r>
  <r>
    <s v="0804"/>
    <x v="246"/>
    <n v="16"/>
    <x v="4"/>
    <x v="3"/>
    <x v="3"/>
    <x v="3"/>
    <n v="69"/>
    <n v="1"/>
    <x v="29"/>
  </r>
  <r>
    <s v="0805"/>
    <x v="247"/>
    <n v="19"/>
    <x v="13"/>
    <x v="4"/>
    <x v="3"/>
    <x v="4"/>
    <n v="399"/>
    <n v="7"/>
    <x v="20"/>
  </r>
  <r>
    <s v="0806"/>
    <x v="247"/>
    <n v="5"/>
    <x v="15"/>
    <x v="1"/>
    <x v="1"/>
    <x v="4"/>
    <n v="399"/>
    <n v="6"/>
    <x v="10"/>
  </r>
  <r>
    <s v="0807"/>
    <x v="247"/>
    <n v="11"/>
    <x v="0"/>
    <x v="0"/>
    <x v="0"/>
    <x v="2"/>
    <n v="159"/>
    <n v="5"/>
    <x v="13"/>
  </r>
  <r>
    <s v="0808"/>
    <x v="248"/>
    <n v="13"/>
    <x v="5"/>
    <x v="6"/>
    <x v="0"/>
    <x v="3"/>
    <n v="69"/>
    <n v="5"/>
    <x v="25"/>
  </r>
  <r>
    <s v="0809"/>
    <x v="248"/>
    <n v="19"/>
    <x v="13"/>
    <x v="3"/>
    <x v="3"/>
    <x v="0"/>
    <n v="199"/>
    <n v="9"/>
    <x v="38"/>
  </r>
  <r>
    <s v="0810"/>
    <x v="248"/>
    <n v="15"/>
    <x v="19"/>
    <x v="0"/>
    <x v="0"/>
    <x v="3"/>
    <n v="69"/>
    <n v="5"/>
    <x v="25"/>
  </r>
  <r>
    <s v="0811"/>
    <x v="248"/>
    <n v="14"/>
    <x v="7"/>
    <x v="0"/>
    <x v="0"/>
    <x v="3"/>
    <n v="69"/>
    <n v="9"/>
    <x v="31"/>
  </r>
  <r>
    <s v="0812"/>
    <x v="249"/>
    <n v="16"/>
    <x v="4"/>
    <x v="4"/>
    <x v="3"/>
    <x v="4"/>
    <n v="399"/>
    <n v="1"/>
    <x v="33"/>
  </r>
  <r>
    <s v="0813"/>
    <x v="250"/>
    <n v="16"/>
    <x v="4"/>
    <x v="4"/>
    <x v="3"/>
    <x v="2"/>
    <n v="159"/>
    <n v="8"/>
    <x v="26"/>
  </r>
  <r>
    <s v="0814"/>
    <x v="250"/>
    <n v="16"/>
    <x v="4"/>
    <x v="3"/>
    <x v="3"/>
    <x v="2"/>
    <n v="159"/>
    <n v="4"/>
    <x v="17"/>
  </r>
  <r>
    <s v="0815"/>
    <x v="250"/>
    <n v="3"/>
    <x v="9"/>
    <x v="1"/>
    <x v="1"/>
    <x v="2"/>
    <n v="159"/>
    <n v="8"/>
    <x v="26"/>
  </r>
  <r>
    <s v="0816"/>
    <x v="250"/>
    <n v="15"/>
    <x v="19"/>
    <x v="6"/>
    <x v="0"/>
    <x v="4"/>
    <n v="399"/>
    <n v="4"/>
    <x v="12"/>
  </r>
  <r>
    <s v="0817"/>
    <x v="250"/>
    <n v="20"/>
    <x v="8"/>
    <x v="3"/>
    <x v="3"/>
    <x v="3"/>
    <n v="69"/>
    <n v="5"/>
    <x v="25"/>
  </r>
  <r>
    <s v="0818"/>
    <x v="251"/>
    <n v="13"/>
    <x v="5"/>
    <x v="0"/>
    <x v="0"/>
    <x v="4"/>
    <n v="399"/>
    <n v="3"/>
    <x v="15"/>
  </r>
  <r>
    <s v="0819"/>
    <x v="251"/>
    <n v="6"/>
    <x v="11"/>
    <x v="2"/>
    <x v="2"/>
    <x v="1"/>
    <n v="289"/>
    <n v="0"/>
    <x v="9"/>
  </r>
  <r>
    <s v="0820"/>
    <x v="252"/>
    <n v="11"/>
    <x v="0"/>
    <x v="6"/>
    <x v="0"/>
    <x v="2"/>
    <n v="159"/>
    <n v="4"/>
    <x v="17"/>
  </r>
  <r>
    <s v="0821"/>
    <x v="252"/>
    <n v="12"/>
    <x v="16"/>
    <x v="0"/>
    <x v="0"/>
    <x v="2"/>
    <n v="159"/>
    <n v="4"/>
    <x v="17"/>
  </r>
  <r>
    <s v="0822"/>
    <x v="252"/>
    <n v="19"/>
    <x v="13"/>
    <x v="3"/>
    <x v="3"/>
    <x v="4"/>
    <n v="399"/>
    <n v="4"/>
    <x v="12"/>
  </r>
  <r>
    <s v="0823"/>
    <x v="252"/>
    <n v="11"/>
    <x v="0"/>
    <x v="6"/>
    <x v="0"/>
    <x v="3"/>
    <n v="69"/>
    <n v="8"/>
    <x v="24"/>
  </r>
  <r>
    <s v="0824"/>
    <x v="252"/>
    <n v="8"/>
    <x v="10"/>
    <x v="2"/>
    <x v="2"/>
    <x v="1"/>
    <n v="289"/>
    <n v="0"/>
    <x v="9"/>
  </r>
  <r>
    <s v="0825"/>
    <x v="253"/>
    <n v="20"/>
    <x v="8"/>
    <x v="4"/>
    <x v="3"/>
    <x v="4"/>
    <n v="399"/>
    <n v="9"/>
    <x v="37"/>
  </r>
  <r>
    <s v="0826"/>
    <x v="253"/>
    <n v="15"/>
    <x v="19"/>
    <x v="6"/>
    <x v="0"/>
    <x v="1"/>
    <n v="289"/>
    <n v="1"/>
    <x v="23"/>
  </r>
  <r>
    <s v="0827"/>
    <x v="253"/>
    <n v="1"/>
    <x v="1"/>
    <x v="1"/>
    <x v="1"/>
    <x v="2"/>
    <n v="159"/>
    <n v="3"/>
    <x v="2"/>
  </r>
  <r>
    <s v="0828"/>
    <x v="254"/>
    <n v="5"/>
    <x v="15"/>
    <x v="1"/>
    <x v="1"/>
    <x v="0"/>
    <n v="199"/>
    <n v="3"/>
    <x v="0"/>
  </r>
  <r>
    <s v="0829"/>
    <x v="254"/>
    <n v="14"/>
    <x v="7"/>
    <x v="0"/>
    <x v="0"/>
    <x v="3"/>
    <n v="69"/>
    <n v="4"/>
    <x v="4"/>
  </r>
  <r>
    <s v="0830"/>
    <x v="255"/>
    <n v="1"/>
    <x v="1"/>
    <x v="1"/>
    <x v="1"/>
    <x v="4"/>
    <n v="399"/>
    <n v="6"/>
    <x v="10"/>
  </r>
  <r>
    <s v="0831"/>
    <x v="256"/>
    <n v="1"/>
    <x v="1"/>
    <x v="1"/>
    <x v="1"/>
    <x v="0"/>
    <n v="199"/>
    <n v="1"/>
    <x v="19"/>
  </r>
  <r>
    <s v="0832"/>
    <x v="256"/>
    <n v="3"/>
    <x v="9"/>
    <x v="7"/>
    <x v="1"/>
    <x v="1"/>
    <n v="289"/>
    <n v="1"/>
    <x v="23"/>
  </r>
  <r>
    <s v="0833"/>
    <x v="257"/>
    <n v="16"/>
    <x v="4"/>
    <x v="4"/>
    <x v="3"/>
    <x v="4"/>
    <n v="399"/>
    <n v="9"/>
    <x v="37"/>
  </r>
  <r>
    <s v="0834"/>
    <x v="257"/>
    <n v="6"/>
    <x v="11"/>
    <x v="5"/>
    <x v="2"/>
    <x v="3"/>
    <n v="69"/>
    <n v="6"/>
    <x v="39"/>
  </r>
  <r>
    <s v="0835"/>
    <x v="257"/>
    <n v="19"/>
    <x v="13"/>
    <x v="4"/>
    <x v="3"/>
    <x v="4"/>
    <n v="399"/>
    <n v="2"/>
    <x v="18"/>
  </r>
  <r>
    <s v="0836"/>
    <x v="258"/>
    <n v="5"/>
    <x v="15"/>
    <x v="1"/>
    <x v="1"/>
    <x v="3"/>
    <n v="69"/>
    <n v="6"/>
    <x v="39"/>
  </r>
  <r>
    <s v="0837"/>
    <x v="259"/>
    <n v="3"/>
    <x v="9"/>
    <x v="7"/>
    <x v="1"/>
    <x v="0"/>
    <n v="199"/>
    <n v="6"/>
    <x v="11"/>
  </r>
  <r>
    <s v="0838"/>
    <x v="260"/>
    <n v="7"/>
    <x v="17"/>
    <x v="5"/>
    <x v="2"/>
    <x v="4"/>
    <n v="399"/>
    <n v="3"/>
    <x v="15"/>
  </r>
  <r>
    <s v="0839"/>
    <x v="261"/>
    <n v="20"/>
    <x v="8"/>
    <x v="4"/>
    <x v="3"/>
    <x v="1"/>
    <n v="289"/>
    <n v="4"/>
    <x v="27"/>
  </r>
  <r>
    <s v="0840"/>
    <x v="262"/>
    <n v="6"/>
    <x v="11"/>
    <x v="5"/>
    <x v="2"/>
    <x v="2"/>
    <n v="159"/>
    <n v="8"/>
    <x v="26"/>
  </r>
  <r>
    <s v="0841"/>
    <x v="262"/>
    <n v="7"/>
    <x v="17"/>
    <x v="2"/>
    <x v="2"/>
    <x v="1"/>
    <n v="289"/>
    <n v="2"/>
    <x v="40"/>
  </r>
  <r>
    <s v="0842"/>
    <x v="262"/>
    <n v="12"/>
    <x v="16"/>
    <x v="6"/>
    <x v="0"/>
    <x v="0"/>
    <n v="199"/>
    <n v="4"/>
    <x v="43"/>
  </r>
  <r>
    <s v="0843"/>
    <x v="262"/>
    <n v="4"/>
    <x v="12"/>
    <x v="1"/>
    <x v="1"/>
    <x v="0"/>
    <n v="199"/>
    <n v="7"/>
    <x v="45"/>
  </r>
  <r>
    <s v="0844"/>
    <x v="263"/>
    <n v="11"/>
    <x v="0"/>
    <x v="0"/>
    <x v="0"/>
    <x v="1"/>
    <n v="289"/>
    <n v="6"/>
    <x v="16"/>
  </r>
  <r>
    <s v="0845"/>
    <x v="263"/>
    <n v="8"/>
    <x v="10"/>
    <x v="5"/>
    <x v="2"/>
    <x v="2"/>
    <n v="159"/>
    <n v="7"/>
    <x v="28"/>
  </r>
  <r>
    <s v="0846"/>
    <x v="264"/>
    <n v="8"/>
    <x v="10"/>
    <x v="5"/>
    <x v="2"/>
    <x v="0"/>
    <n v="199"/>
    <n v="8"/>
    <x v="22"/>
  </r>
  <r>
    <s v="0847"/>
    <x v="264"/>
    <n v="5"/>
    <x v="15"/>
    <x v="1"/>
    <x v="1"/>
    <x v="2"/>
    <n v="159"/>
    <n v="0"/>
    <x v="9"/>
  </r>
  <r>
    <s v="0848"/>
    <x v="264"/>
    <n v="15"/>
    <x v="19"/>
    <x v="0"/>
    <x v="0"/>
    <x v="1"/>
    <n v="289"/>
    <n v="3"/>
    <x v="3"/>
  </r>
  <r>
    <s v="0849"/>
    <x v="264"/>
    <n v="4"/>
    <x v="12"/>
    <x v="1"/>
    <x v="1"/>
    <x v="0"/>
    <n v="199"/>
    <n v="8"/>
    <x v="22"/>
  </r>
  <r>
    <s v="0850"/>
    <x v="264"/>
    <n v="10"/>
    <x v="14"/>
    <x v="5"/>
    <x v="2"/>
    <x v="1"/>
    <n v="289"/>
    <n v="0"/>
    <x v="9"/>
  </r>
  <r>
    <s v="0851"/>
    <x v="264"/>
    <n v="17"/>
    <x v="6"/>
    <x v="3"/>
    <x v="3"/>
    <x v="1"/>
    <n v="289"/>
    <n v="0"/>
    <x v="9"/>
  </r>
  <r>
    <s v="0852"/>
    <x v="264"/>
    <n v="6"/>
    <x v="11"/>
    <x v="5"/>
    <x v="2"/>
    <x v="4"/>
    <n v="399"/>
    <n v="9"/>
    <x v="37"/>
  </r>
  <r>
    <s v="0853"/>
    <x v="264"/>
    <n v="14"/>
    <x v="7"/>
    <x v="6"/>
    <x v="0"/>
    <x v="4"/>
    <n v="399"/>
    <n v="4"/>
    <x v="12"/>
  </r>
  <r>
    <s v="0854"/>
    <x v="264"/>
    <n v="7"/>
    <x v="17"/>
    <x v="2"/>
    <x v="2"/>
    <x v="0"/>
    <n v="199"/>
    <n v="5"/>
    <x v="7"/>
  </r>
  <r>
    <s v="0855"/>
    <x v="264"/>
    <n v="9"/>
    <x v="2"/>
    <x v="2"/>
    <x v="2"/>
    <x v="1"/>
    <n v="289"/>
    <n v="7"/>
    <x v="1"/>
  </r>
  <r>
    <s v="0856"/>
    <x v="264"/>
    <n v="19"/>
    <x v="13"/>
    <x v="4"/>
    <x v="3"/>
    <x v="2"/>
    <n v="159"/>
    <n v="3"/>
    <x v="2"/>
  </r>
  <r>
    <s v="0857"/>
    <x v="265"/>
    <n v="19"/>
    <x v="13"/>
    <x v="3"/>
    <x v="3"/>
    <x v="1"/>
    <n v="289"/>
    <n v="8"/>
    <x v="36"/>
  </r>
  <r>
    <s v="0858"/>
    <x v="266"/>
    <n v="17"/>
    <x v="6"/>
    <x v="3"/>
    <x v="3"/>
    <x v="3"/>
    <n v="69"/>
    <n v="5"/>
    <x v="25"/>
  </r>
  <r>
    <s v="0859"/>
    <x v="266"/>
    <n v="19"/>
    <x v="13"/>
    <x v="4"/>
    <x v="3"/>
    <x v="1"/>
    <n v="289"/>
    <n v="4"/>
    <x v="27"/>
  </r>
  <r>
    <s v="0860"/>
    <x v="266"/>
    <n v="6"/>
    <x v="11"/>
    <x v="5"/>
    <x v="2"/>
    <x v="0"/>
    <n v="199"/>
    <n v="8"/>
    <x v="22"/>
  </r>
  <r>
    <s v="0861"/>
    <x v="266"/>
    <n v="14"/>
    <x v="7"/>
    <x v="0"/>
    <x v="0"/>
    <x v="4"/>
    <n v="399"/>
    <n v="2"/>
    <x v="18"/>
  </r>
  <r>
    <s v="0862"/>
    <x v="267"/>
    <n v="17"/>
    <x v="6"/>
    <x v="3"/>
    <x v="3"/>
    <x v="3"/>
    <n v="69"/>
    <n v="8"/>
    <x v="24"/>
  </r>
  <r>
    <s v="0863"/>
    <x v="267"/>
    <n v="16"/>
    <x v="4"/>
    <x v="3"/>
    <x v="3"/>
    <x v="0"/>
    <n v="199"/>
    <n v="0"/>
    <x v="9"/>
  </r>
  <r>
    <s v="0864"/>
    <x v="267"/>
    <n v="3"/>
    <x v="9"/>
    <x v="7"/>
    <x v="1"/>
    <x v="1"/>
    <n v="289"/>
    <n v="4"/>
    <x v="27"/>
  </r>
  <r>
    <s v="0865"/>
    <x v="268"/>
    <n v="16"/>
    <x v="4"/>
    <x v="3"/>
    <x v="3"/>
    <x v="3"/>
    <n v="69"/>
    <n v="6"/>
    <x v="39"/>
  </r>
  <r>
    <s v="0866"/>
    <x v="268"/>
    <n v="19"/>
    <x v="13"/>
    <x v="4"/>
    <x v="3"/>
    <x v="3"/>
    <n v="69"/>
    <n v="2"/>
    <x v="14"/>
  </r>
  <r>
    <s v="0867"/>
    <x v="269"/>
    <n v="7"/>
    <x v="17"/>
    <x v="5"/>
    <x v="2"/>
    <x v="0"/>
    <n v="199"/>
    <n v="6"/>
    <x v="11"/>
  </r>
  <r>
    <s v="0868"/>
    <x v="269"/>
    <n v="9"/>
    <x v="2"/>
    <x v="5"/>
    <x v="2"/>
    <x v="3"/>
    <n v="69"/>
    <n v="7"/>
    <x v="30"/>
  </r>
  <r>
    <s v="0869"/>
    <x v="270"/>
    <n v="14"/>
    <x v="7"/>
    <x v="6"/>
    <x v="0"/>
    <x v="4"/>
    <n v="399"/>
    <n v="3"/>
    <x v="15"/>
  </r>
  <r>
    <s v="0870"/>
    <x v="270"/>
    <n v="3"/>
    <x v="9"/>
    <x v="7"/>
    <x v="1"/>
    <x v="2"/>
    <n v="159"/>
    <n v="5"/>
    <x v="13"/>
  </r>
  <r>
    <s v="0871"/>
    <x v="270"/>
    <n v="9"/>
    <x v="2"/>
    <x v="5"/>
    <x v="2"/>
    <x v="3"/>
    <n v="69"/>
    <n v="6"/>
    <x v="39"/>
  </r>
  <r>
    <s v="0872"/>
    <x v="270"/>
    <n v="1"/>
    <x v="1"/>
    <x v="1"/>
    <x v="1"/>
    <x v="2"/>
    <n v="159"/>
    <n v="5"/>
    <x v="13"/>
  </r>
  <r>
    <s v="0873"/>
    <x v="271"/>
    <n v="20"/>
    <x v="8"/>
    <x v="3"/>
    <x v="3"/>
    <x v="0"/>
    <n v="199"/>
    <n v="3"/>
    <x v="0"/>
  </r>
  <r>
    <s v="0874"/>
    <x v="271"/>
    <n v="3"/>
    <x v="9"/>
    <x v="7"/>
    <x v="1"/>
    <x v="1"/>
    <n v="289"/>
    <n v="8"/>
    <x v="36"/>
  </r>
  <r>
    <s v="0875"/>
    <x v="271"/>
    <n v="4"/>
    <x v="12"/>
    <x v="7"/>
    <x v="1"/>
    <x v="3"/>
    <n v="69"/>
    <n v="6"/>
    <x v="39"/>
  </r>
  <r>
    <s v="0876"/>
    <x v="271"/>
    <n v="7"/>
    <x v="17"/>
    <x v="5"/>
    <x v="2"/>
    <x v="1"/>
    <n v="289"/>
    <n v="0"/>
    <x v="9"/>
  </r>
  <r>
    <s v="0877"/>
    <x v="272"/>
    <n v="11"/>
    <x v="0"/>
    <x v="0"/>
    <x v="0"/>
    <x v="1"/>
    <n v="289"/>
    <n v="1"/>
    <x v="23"/>
  </r>
  <r>
    <s v="0878"/>
    <x v="272"/>
    <n v="15"/>
    <x v="19"/>
    <x v="6"/>
    <x v="0"/>
    <x v="2"/>
    <n v="159"/>
    <n v="0"/>
    <x v="9"/>
  </r>
  <r>
    <s v="0879"/>
    <x v="272"/>
    <n v="20"/>
    <x v="8"/>
    <x v="4"/>
    <x v="3"/>
    <x v="0"/>
    <n v="199"/>
    <n v="1"/>
    <x v="19"/>
  </r>
  <r>
    <s v="0880"/>
    <x v="272"/>
    <n v="6"/>
    <x v="11"/>
    <x v="2"/>
    <x v="2"/>
    <x v="0"/>
    <n v="199"/>
    <n v="7"/>
    <x v="45"/>
  </r>
  <r>
    <s v="0881"/>
    <x v="273"/>
    <n v="9"/>
    <x v="2"/>
    <x v="2"/>
    <x v="2"/>
    <x v="4"/>
    <n v="399"/>
    <n v="7"/>
    <x v="20"/>
  </r>
  <r>
    <s v="0882"/>
    <x v="273"/>
    <n v="7"/>
    <x v="17"/>
    <x v="5"/>
    <x v="2"/>
    <x v="2"/>
    <n v="159"/>
    <n v="2"/>
    <x v="21"/>
  </r>
  <r>
    <s v="0883"/>
    <x v="274"/>
    <n v="3"/>
    <x v="9"/>
    <x v="7"/>
    <x v="1"/>
    <x v="0"/>
    <n v="199"/>
    <n v="5"/>
    <x v="7"/>
  </r>
  <r>
    <s v="0884"/>
    <x v="274"/>
    <n v="14"/>
    <x v="7"/>
    <x v="6"/>
    <x v="0"/>
    <x v="1"/>
    <n v="289"/>
    <n v="9"/>
    <x v="6"/>
  </r>
  <r>
    <s v="0885"/>
    <x v="274"/>
    <n v="15"/>
    <x v="19"/>
    <x v="6"/>
    <x v="0"/>
    <x v="2"/>
    <n v="159"/>
    <n v="8"/>
    <x v="26"/>
  </r>
  <r>
    <s v="0886"/>
    <x v="275"/>
    <n v="20"/>
    <x v="8"/>
    <x v="3"/>
    <x v="3"/>
    <x v="2"/>
    <n v="159"/>
    <n v="1"/>
    <x v="34"/>
  </r>
  <r>
    <s v="0887"/>
    <x v="276"/>
    <n v="20"/>
    <x v="8"/>
    <x v="4"/>
    <x v="3"/>
    <x v="1"/>
    <n v="289"/>
    <n v="1"/>
    <x v="23"/>
  </r>
  <r>
    <s v="0888"/>
    <x v="276"/>
    <n v="15"/>
    <x v="19"/>
    <x v="0"/>
    <x v="0"/>
    <x v="0"/>
    <n v="199"/>
    <n v="3"/>
    <x v="0"/>
  </r>
  <r>
    <s v="0889"/>
    <x v="277"/>
    <n v="20"/>
    <x v="8"/>
    <x v="3"/>
    <x v="3"/>
    <x v="0"/>
    <n v="199"/>
    <n v="3"/>
    <x v="0"/>
  </r>
  <r>
    <s v="0890"/>
    <x v="277"/>
    <n v="9"/>
    <x v="2"/>
    <x v="5"/>
    <x v="2"/>
    <x v="1"/>
    <n v="289"/>
    <n v="9"/>
    <x v="6"/>
  </r>
  <r>
    <s v="0891"/>
    <x v="277"/>
    <n v="4"/>
    <x v="12"/>
    <x v="1"/>
    <x v="1"/>
    <x v="0"/>
    <n v="199"/>
    <n v="9"/>
    <x v="38"/>
  </r>
  <r>
    <s v="0892"/>
    <x v="277"/>
    <n v="16"/>
    <x v="4"/>
    <x v="4"/>
    <x v="3"/>
    <x v="2"/>
    <n v="159"/>
    <n v="7"/>
    <x v="28"/>
  </r>
  <r>
    <s v="0893"/>
    <x v="277"/>
    <n v="5"/>
    <x v="15"/>
    <x v="7"/>
    <x v="1"/>
    <x v="3"/>
    <n v="69"/>
    <n v="3"/>
    <x v="44"/>
  </r>
  <r>
    <s v="0894"/>
    <x v="278"/>
    <n v="11"/>
    <x v="0"/>
    <x v="6"/>
    <x v="0"/>
    <x v="2"/>
    <n v="159"/>
    <n v="6"/>
    <x v="42"/>
  </r>
  <r>
    <s v="0895"/>
    <x v="278"/>
    <n v="9"/>
    <x v="2"/>
    <x v="2"/>
    <x v="2"/>
    <x v="0"/>
    <n v="199"/>
    <n v="2"/>
    <x v="5"/>
  </r>
  <r>
    <s v="0896"/>
    <x v="278"/>
    <n v="6"/>
    <x v="11"/>
    <x v="5"/>
    <x v="2"/>
    <x v="0"/>
    <n v="199"/>
    <n v="8"/>
    <x v="22"/>
  </r>
  <r>
    <s v="0897"/>
    <x v="278"/>
    <n v="4"/>
    <x v="12"/>
    <x v="1"/>
    <x v="1"/>
    <x v="4"/>
    <n v="399"/>
    <n v="0"/>
    <x v="9"/>
  </r>
  <r>
    <s v="0898"/>
    <x v="278"/>
    <n v="17"/>
    <x v="6"/>
    <x v="4"/>
    <x v="3"/>
    <x v="0"/>
    <n v="199"/>
    <n v="2"/>
    <x v="5"/>
  </r>
  <r>
    <s v="0899"/>
    <x v="279"/>
    <n v="1"/>
    <x v="1"/>
    <x v="7"/>
    <x v="1"/>
    <x v="0"/>
    <n v="199"/>
    <n v="4"/>
    <x v="43"/>
  </r>
  <r>
    <s v="0900"/>
    <x v="279"/>
    <n v="4"/>
    <x v="12"/>
    <x v="1"/>
    <x v="1"/>
    <x v="2"/>
    <n v="159"/>
    <n v="5"/>
    <x v="13"/>
  </r>
  <r>
    <s v="0901"/>
    <x v="280"/>
    <n v="15"/>
    <x v="19"/>
    <x v="0"/>
    <x v="0"/>
    <x v="4"/>
    <n v="399"/>
    <n v="7"/>
    <x v="20"/>
  </r>
  <r>
    <s v="0902"/>
    <x v="281"/>
    <n v="13"/>
    <x v="5"/>
    <x v="0"/>
    <x v="0"/>
    <x v="4"/>
    <n v="399"/>
    <n v="4"/>
    <x v="12"/>
  </r>
  <r>
    <s v="0903"/>
    <x v="282"/>
    <n v="6"/>
    <x v="11"/>
    <x v="2"/>
    <x v="2"/>
    <x v="1"/>
    <n v="289"/>
    <n v="3"/>
    <x v="3"/>
  </r>
  <r>
    <s v="0904"/>
    <x v="282"/>
    <n v="5"/>
    <x v="15"/>
    <x v="1"/>
    <x v="1"/>
    <x v="1"/>
    <n v="289"/>
    <n v="1"/>
    <x v="23"/>
  </r>
  <r>
    <s v="0905"/>
    <x v="283"/>
    <n v="13"/>
    <x v="5"/>
    <x v="0"/>
    <x v="0"/>
    <x v="1"/>
    <n v="289"/>
    <n v="7"/>
    <x v="1"/>
  </r>
  <r>
    <s v="0906"/>
    <x v="283"/>
    <n v="19"/>
    <x v="13"/>
    <x v="3"/>
    <x v="3"/>
    <x v="0"/>
    <n v="199"/>
    <n v="5"/>
    <x v="7"/>
  </r>
  <r>
    <s v="0907"/>
    <x v="284"/>
    <n v="10"/>
    <x v="14"/>
    <x v="2"/>
    <x v="2"/>
    <x v="0"/>
    <n v="199"/>
    <n v="1"/>
    <x v="19"/>
  </r>
  <r>
    <s v="0908"/>
    <x v="284"/>
    <n v="20"/>
    <x v="8"/>
    <x v="3"/>
    <x v="3"/>
    <x v="1"/>
    <n v="289"/>
    <n v="3"/>
    <x v="3"/>
  </r>
  <r>
    <s v="0909"/>
    <x v="285"/>
    <n v="7"/>
    <x v="17"/>
    <x v="5"/>
    <x v="2"/>
    <x v="2"/>
    <n v="159"/>
    <n v="8"/>
    <x v="26"/>
  </r>
  <r>
    <s v="0910"/>
    <x v="285"/>
    <n v="19"/>
    <x v="13"/>
    <x v="3"/>
    <x v="3"/>
    <x v="0"/>
    <n v="199"/>
    <n v="3"/>
    <x v="0"/>
  </r>
  <r>
    <s v="0911"/>
    <x v="285"/>
    <n v="18"/>
    <x v="3"/>
    <x v="3"/>
    <x v="3"/>
    <x v="3"/>
    <n v="69"/>
    <n v="9"/>
    <x v="31"/>
  </r>
  <r>
    <s v="0912"/>
    <x v="285"/>
    <n v="13"/>
    <x v="5"/>
    <x v="0"/>
    <x v="0"/>
    <x v="1"/>
    <n v="289"/>
    <n v="8"/>
    <x v="36"/>
  </r>
  <r>
    <s v="0913"/>
    <x v="285"/>
    <n v="9"/>
    <x v="2"/>
    <x v="5"/>
    <x v="2"/>
    <x v="0"/>
    <n v="199"/>
    <n v="5"/>
    <x v="7"/>
  </r>
  <r>
    <s v="0914"/>
    <x v="285"/>
    <n v="14"/>
    <x v="7"/>
    <x v="0"/>
    <x v="0"/>
    <x v="2"/>
    <n v="159"/>
    <n v="7"/>
    <x v="28"/>
  </r>
  <r>
    <s v="0915"/>
    <x v="286"/>
    <n v="3"/>
    <x v="9"/>
    <x v="1"/>
    <x v="1"/>
    <x v="3"/>
    <n v="69"/>
    <n v="2"/>
    <x v="14"/>
  </r>
  <r>
    <s v="0916"/>
    <x v="286"/>
    <n v="10"/>
    <x v="14"/>
    <x v="5"/>
    <x v="2"/>
    <x v="1"/>
    <n v="289"/>
    <n v="5"/>
    <x v="35"/>
  </r>
  <r>
    <s v="0917"/>
    <x v="287"/>
    <n v="18"/>
    <x v="3"/>
    <x v="4"/>
    <x v="3"/>
    <x v="3"/>
    <n v="69"/>
    <n v="2"/>
    <x v="14"/>
  </r>
  <r>
    <s v="0918"/>
    <x v="287"/>
    <n v="18"/>
    <x v="3"/>
    <x v="4"/>
    <x v="3"/>
    <x v="2"/>
    <n v="159"/>
    <n v="5"/>
    <x v="13"/>
  </r>
  <r>
    <s v="0919"/>
    <x v="287"/>
    <n v="14"/>
    <x v="7"/>
    <x v="6"/>
    <x v="0"/>
    <x v="4"/>
    <n v="399"/>
    <n v="9"/>
    <x v="37"/>
  </r>
  <r>
    <s v="0920"/>
    <x v="287"/>
    <n v="2"/>
    <x v="18"/>
    <x v="7"/>
    <x v="1"/>
    <x v="0"/>
    <n v="199"/>
    <n v="3"/>
    <x v="0"/>
  </r>
  <r>
    <s v="0921"/>
    <x v="288"/>
    <n v="17"/>
    <x v="6"/>
    <x v="3"/>
    <x v="3"/>
    <x v="4"/>
    <n v="399"/>
    <n v="6"/>
    <x v="10"/>
  </r>
  <r>
    <s v="0922"/>
    <x v="288"/>
    <n v="1"/>
    <x v="1"/>
    <x v="1"/>
    <x v="1"/>
    <x v="1"/>
    <n v="289"/>
    <n v="7"/>
    <x v="1"/>
  </r>
  <r>
    <s v="0923"/>
    <x v="288"/>
    <n v="15"/>
    <x v="19"/>
    <x v="6"/>
    <x v="0"/>
    <x v="2"/>
    <n v="159"/>
    <n v="3"/>
    <x v="2"/>
  </r>
  <r>
    <s v="0924"/>
    <x v="288"/>
    <n v="11"/>
    <x v="0"/>
    <x v="0"/>
    <x v="0"/>
    <x v="1"/>
    <n v="289"/>
    <n v="9"/>
    <x v="6"/>
  </r>
  <r>
    <s v="0925"/>
    <x v="288"/>
    <n v="12"/>
    <x v="16"/>
    <x v="0"/>
    <x v="0"/>
    <x v="0"/>
    <n v="199"/>
    <n v="7"/>
    <x v="45"/>
  </r>
  <r>
    <s v="0926"/>
    <x v="289"/>
    <n v="1"/>
    <x v="1"/>
    <x v="7"/>
    <x v="1"/>
    <x v="0"/>
    <n v="199"/>
    <n v="0"/>
    <x v="9"/>
  </r>
  <r>
    <s v="0927"/>
    <x v="289"/>
    <n v="8"/>
    <x v="10"/>
    <x v="5"/>
    <x v="2"/>
    <x v="0"/>
    <n v="199"/>
    <n v="8"/>
    <x v="22"/>
  </r>
  <r>
    <s v="0928"/>
    <x v="289"/>
    <n v="20"/>
    <x v="8"/>
    <x v="4"/>
    <x v="3"/>
    <x v="2"/>
    <n v="159"/>
    <n v="8"/>
    <x v="26"/>
  </r>
  <r>
    <s v="0929"/>
    <x v="289"/>
    <n v="14"/>
    <x v="7"/>
    <x v="6"/>
    <x v="0"/>
    <x v="2"/>
    <n v="159"/>
    <n v="5"/>
    <x v="13"/>
  </r>
  <r>
    <s v="0930"/>
    <x v="289"/>
    <n v="10"/>
    <x v="14"/>
    <x v="5"/>
    <x v="2"/>
    <x v="0"/>
    <n v="199"/>
    <n v="3"/>
    <x v="0"/>
  </r>
  <r>
    <s v="0931"/>
    <x v="290"/>
    <n v="17"/>
    <x v="6"/>
    <x v="4"/>
    <x v="3"/>
    <x v="4"/>
    <n v="399"/>
    <n v="0"/>
    <x v="9"/>
  </r>
  <r>
    <s v="0932"/>
    <x v="291"/>
    <n v="5"/>
    <x v="15"/>
    <x v="7"/>
    <x v="1"/>
    <x v="0"/>
    <n v="199"/>
    <n v="6"/>
    <x v="11"/>
  </r>
  <r>
    <s v="0933"/>
    <x v="291"/>
    <n v="10"/>
    <x v="14"/>
    <x v="5"/>
    <x v="2"/>
    <x v="2"/>
    <n v="159"/>
    <n v="6"/>
    <x v="42"/>
  </r>
  <r>
    <s v="0934"/>
    <x v="292"/>
    <n v="17"/>
    <x v="6"/>
    <x v="4"/>
    <x v="3"/>
    <x v="2"/>
    <n v="159"/>
    <n v="1"/>
    <x v="34"/>
  </r>
  <r>
    <s v="0935"/>
    <x v="292"/>
    <n v="18"/>
    <x v="3"/>
    <x v="3"/>
    <x v="3"/>
    <x v="1"/>
    <n v="289"/>
    <n v="5"/>
    <x v="35"/>
  </r>
  <r>
    <s v="0936"/>
    <x v="292"/>
    <n v="2"/>
    <x v="18"/>
    <x v="1"/>
    <x v="1"/>
    <x v="3"/>
    <n v="69"/>
    <n v="8"/>
    <x v="24"/>
  </r>
  <r>
    <s v="0937"/>
    <x v="293"/>
    <n v="17"/>
    <x v="6"/>
    <x v="3"/>
    <x v="3"/>
    <x v="3"/>
    <n v="69"/>
    <n v="5"/>
    <x v="25"/>
  </r>
  <r>
    <s v="0938"/>
    <x v="294"/>
    <n v="10"/>
    <x v="14"/>
    <x v="2"/>
    <x v="2"/>
    <x v="4"/>
    <n v="399"/>
    <n v="0"/>
    <x v="9"/>
  </r>
  <r>
    <s v="0939"/>
    <x v="294"/>
    <n v="1"/>
    <x v="1"/>
    <x v="7"/>
    <x v="1"/>
    <x v="1"/>
    <n v="289"/>
    <n v="7"/>
    <x v="1"/>
  </r>
  <r>
    <s v="0940"/>
    <x v="294"/>
    <n v="5"/>
    <x v="15"/>
    <x v="1"/>
    <x v="1"/>
    <x v="0"/>
    <n v="199"/>
    <n v="5"/>
    <x v="7"/>
  </r>
  <r>
    <s v="0941"/>
    <x v="294"/>
    <n v="20"/>
    <x v="8"/>
    <x v="3"/>
    <x v="3"/>
    <x v="2"/>
    <n v="159"/>
    <n v="5"/>
    <x v="13"/>
  </r>
  <r>
    <s v="0942"/>
    <x v="294"/>
    <n v="1"/>
    <x v="1"/>
    <x v="1"/>
    <x v="1"/>
    <x v="4"/>
    <n v="399"/>
    <n v="8"/>
    <x v="41"/>
  </r>
  <r>
    <s v="0943"/>
    <x v="294"/>
    <n v="6"/>
    <x v="11"/>
    <x v="2"/>
    <x v="2"/>
    <x v="2"/>
    <n v="159"/>
    <n v="6"/>
    <x v="42"/>
  </r>
  <r>
    <s v="0944"/>
    <x v="295"/>
    <n v="4"/>
    <x v="12"/>
    <x v="7"/>
    <x v="1"/>
    <x v="4"/>
    <n v="399"/>
    <n v="1"/>
    <x v="33"/>
  </r>
  <r>
    <s v="0945"/>
    <x v="296"/>
    <n v="17"/>
    <x v="6"/>
    <x v="4"/>
    <x v="3"/>
    <x v="0"/>
    <n v="199"/>
    <n v="5"/>
    <x v="7"/>
  </r>
  <r>
    <s v="0946"/>
    <x v="297"/>
    <n v="1"/>
    <x v="1"/>
    <x v="1"/>
    <x v="1"/>
    <x v="0"/>
    <n v="199"/>
    <n v="1"/>
    <x v="19"/>
  </r>
  <r>
    <s v="0947"/>
    <x v="297"/>
    <n v="15"/>
    <x v="19"/>
    <x v="0"/>
    <x v="0"/>
    <x v="3"/>
    <n v="69"/>
    <n v="4"/>
    <x v="4"/>
  </r>
  <r>
    <s v="0948"/>
    <x v="297"/>
    <n v="9"/>
    <x v="2"/>
    <x v="5"/>
    <x v="2"/>
    <x v="0"/>
    <n v="199"/>
    <n v="5"/>
    <x v="7"/>
  </r>
  <r>
    <s v="0949"/>
    <x v="298"/>
    <n v="6"/>
    <x v="11"/>
    <x v="5"/>
    <x v="2"/>
    <x v="4"/>
    <n v="399"/>
    <n v="5"/>
    <x v="8"/>
  </r>
  <r>
    <s v="0950"/>
    <x v="298"/>
    <n v="20"/>
    <x v="8"/>
    <x v="3"/>
    <x v="3"/>
    <x v="3"/>
    <n v="69"/>
    <n v="8"/>
    <x v="24"/>
  </r>
  <r>
    <s v="0951"/>
    <x v="299"/>
    <n v="17"/>
    <x v="6"/>
    <x v="4"/>
    <x v="3"/>
    <x v="0"/>
    <n v="199"/>
    <n v="1"/>
    <x v="19"/>
  </r>
  <r>
    <s v="0952"/>
    <x v="299"/>
    <n v="6"/>
    <x v="11"/>
    <x v="5"/>
    <x v="2"/>
    <x v="4"/>
    <n v="399"/>
    <n v="7"/>
    <x v="20"/>
  </r>
  <r>
    <s v="0953"/>
    <x v="299"/>
    <n v="3"/>
    <x v="9"/>
    <x v="7"/>
    <x v="1"/>
    <x v="0"/>
    <n v="199"/>
    <n v="1"/>
    <x v="19"/>
  </r>
  <r>
    <s v="0954"/>
    <x v="299"/>
    <n v="4"/>
    <x v="12"/>
    <x v="1"/>
    <x v="1"/>
    <x v="0"/>
    <n v="199"/>
    <n v="8"/>
    <x v="22"/>
  </r>
  <r>
    <s v="0955"/>
    <x v="300"/>
    <n v="10"/>
    <x v="14"/>
    <x v="2"/>
    <x v="2"/>
    <x v="0"/>
    <n v="199"/>
    <n v="0"/>
    <x v="9"/>
  </r>
  <r>
    <s v="0956"/>
    <x v="301"/>
    <n v="6"/>
    <x v="11"/>
    <x v="2"/>
    <x v="2"/>
    <x v="2"/>
    <n v="159"/>
    <n v="4"/>
    <x v="17"/>
  </r>
  <r>
    <s v="0957"/>
    <x v="301"/>
    <n v="17"/>
    <x v="6"/>
    <x v="4"/>
    <x v="3"/>
    <x v="1"/>
    <n v="289"/>
    <n v="9"/>
    <x v="6"/>
  </r>
  <r>
    <s v="0958"/>
    <x v="301"/>
    <n v="9"/>
    <x v="2"/>
    <x v="2"/>
    <x v="2"/>
    <x v="4"/>
    <n v="399"/>
    <n v="2"/>
    <x v="18"/>
  </r>
  <r>
    <s v="0959"/>
    <x v="301"/>
    <n v="2"/>
    <x v="18"/>
    <x v="1"/>
    <x v="1"/>
    <x v="3"/>
    <n v="69"/>
    <n v="6"/>
    <x v="39"/>
  </r>
  <r>
    <s v="0960"/>
    <x v="301"/>
    <n v="9"/>
    <x v="2"/>
    <x v="2"/>
    <x v="2"/>
    <x v="3"/>
    <n v="69"/>
    <n v="6"/>
    <x v="39"/>
  </r>
  <r>
    <s v="0961"/>
    <x v="301"/>
    <n v="18"/>
    <x v="3"/>
    <x v="4"/>
    <x v="3"/>
    <x v="3"/>
    <n v="69"/>
    <n v="3"/>
    <x v="44"/>
  </r>
  <r>
    <s v="0962"/>
    <x v="301"/>
    <n v="9"/>
    <x v="2"/>
    <x v="2"/>
    <x v="2"/>
    <x v="3"/>
    <n v="69"/>
    <n v="2"/>
    <x v="14"/>
  </r>
  <r>
    <s v="0963"/>
    <x v="301"/>
    <n v="14"/>
    <x v="7"/>
    <x v="0"/>
    <x v="0"/>
    <x v="2"/>
    <n v="159"/>
    <n v="1"/>
    <x v="34"/>
  </r>
  <r>
    <s v="0964"/>
    <x v="301"/>
    <n v="7"/>
    <x v="17"/>
    <x v="2"/>
    <x v="2"/>
    <x v="4"/>
    <n v="399"/>
    <n v="2"/>
    <x v="18"/>
  </r>
  <r>
    <s v="0965"/>
    <x v="301"/>
    <n v="2"/>
    <x v="18"/>
    <x v="7"/>
    <x v="1"/>
    <x v="0"/>
    <n v="199"/>
    <n v="7"/>
    <x v="45"/>
  </r>
  <r>
    <s v="0966"/>
    <x v="301"/>
    <n v="18"/>
    <x v="3"/>
    <x v="4"/>
    <x v="3"/>
    <x v="2"/>
    <n v="159"/>
    <n v="7"/>
    <x v="28"/>
  </r>
  <r>
    <s v="0967"/>
    <x v="302"/>
    <n v="14"/>
    <x v="7"/>
    <x v="6"/>
    <x v="0"/>
    <x v="4"/>
    <n v="399"/>
    <n v="1"/>
    <x v="33"/>
  </r>
  <r>
    <s v="0968"/>
    <x v="302"/>
    <n v="19"/>
    <x v="13"/>
    <x v="3"/>
    <x v="3"/>
    <x v="3"/>
    <n v="69"/>
    <n v="3"/>
    <x v="44"/>
  </r>
  <r>
    <s v="0969"/>
    <x v="302"/>
    <n v="7"/>
    <x v="17"/>
    <x v="5"/>
    <x v="2"/>
    <x v="2"/>
    <n v="159"/>
    <n v="1"/>
    <x v="34"/>
  </r>
  <r>
    <s v="0970"/>
    <x v="303"/>
    <n v="7"/>
    <x v="17"/>
    <x v="5"/>
    <x v="2"/>
    <x v="4"/>
    <n v="399"/>
    <n v="0"/>
    <x v="9"/>
  </r>
  <r>
    <s v="0971"/>
    <x v="304"/>
    <n v="14"/>
    <x v="7"/>
    <x v="6"/>
    <x v="0"/>
    <x v="0"/>
    <n v="199"/>
    <n v="0"/>
    <x v="9"/>
  </r>
  <r>
    <s v="0972"/>
    <x v="305"/>
    <n v="19"/>
    <x v="13"/>
    <x v="3"/>
    <x v="3"/>
    <x v="2"/>
    <n v="159"/>
    <n v="4"/>
    <x v="17"/>
  </r>
  <r>
    <s v="0973"/>
    <x v="306"/>
    <n v="13"/>
    <x v="5"/>
    <x v="0"/>
    <x v="0"/>
    <x v="4"/>
    <n v="399"/>
    <n v="0"/>
    <x v="9"/>
  </r>
  <r>
    <s v="0974"/>
    <x v="307"/>
    <n v="1"/>
    <x v="1"/>
    <x v="1"/>
    <x v="1"/>
    <x v="3"/>
    <n v="69"/>
    <n v="7"/>
    <x v="30"/>
  </r>
  <r>
    <s v="0975"/>
    <x v="307"/>
    <n v="13"/>
    <x v="5"/>
    <x v="6"/>
    <x v="0"/>
    <x v="2"/>
    <n v="159"/>
    <n v="2"/>
    <x v="21"/>
  </r>
  <r>
    <s v="0976"/>
    <x v="307"/>
    <n v="2"/>
    <x v="18"/>
    <x v="7"/>
    <x v="1"/>
    <x v="3"/>
    <n v="69"/>
    <n v="1"/>
    <x v="29"/>
  </r>
  <r>
    <s v="0977"/>
    <x v="308"/>
    <n v="5"/>
    <x v="15"/>
    <x v="7"/>
    <x v="1"/>
    <x v="0"/>
    <n v="199"/>
    <n v="9"/>
    <x v="38"/>
  </r>
  <r>
    <s v="0978"/>
    <x v="309"/>
    <n v="20"/>
    <x v="8"/>
    <x v="3"/>
    <x v="3"/>
    <x v="2"/>
    <n v="159"/>
    <n v="0"/>
    <x v="9"/>
  </r>
  <r>
    <s v="0979"/>
    <x v="310"/>
    <n v="16"/>
    <x v="4"/>
    <x v="3"/>
    <x v="3"/>
    <x v="3"/>
    <n v="69"/>
    <n v="9"/>
    <x v="31"/>
  </r>
  <r>
    <s v="0980"/>
    <x v="310"/>
    <n v="9"/>
    <x v="2"/>
    <x v="5"/>
    <x v="2"/>
    <x v="1"/>
    <n v="289"/>
    <n v="9"/>
    <x v="6"/>
  </r>
  <r>
    <s v="0981"/>
    <x v="310"/>
    <n v="2"/>
    <x v="18"/>
    <x v="1"/>
    <x v="1"/>
    <x v="4"/>
    <n v="399"/>
    <n v="4"/>
    <x v="12"/>
  </r>
  <r>
    <s v="0982"/>
    <x v="311"/>
    <n v="8"/>
    <x v="10"/>
    <x v="5"/>
    <x v="2"/>
    <x v="0"/>
    <n v="199"/>
    <n v="1"/>
    <x v="19"/>
  </r>
  <r>
    <s v="0983"/>
    <x v="311"/>
    <n v="18"/>
    <x v="3"/>
    <x v="4"/>
    <x v="3"/>
    <x v="4"/>
    <n v="399"/>
    <n v="9"/>
    <x v="37"/>
  </r>
  <r>
    <s v="0984"/>
    <x v="311"/>
    <n v="12"/>
    <x v="16"/>
    <x v="0"/>
    <x v="0"/>
    <x v="3"/>
    <n v="69"/>
    <n v="0"/>
    <x v="9"/>
  </r>
  <r>
    <s v="0985"/>
    <x v="311"/>
    <n v="10"/>
    <x v="14"/>
    <x v="2"/>
    <x v="2"/>
    <x v="2"/>
    <n v="159"/>
    <n v="9"/>
    <x v="32"/>
  </r>
  <r>
    <s v="0986"/>
    <x v="311"/>
    <n v="9"/>
    <x v="2"/>
    <x v="5"/>
    <x v="2"/>
    <x v="2"/>
    <n v="159"/>
    <n v="7"/>
    <x v="28"/>
  </r>
  <r>
    <s v="0987"/>
    <x v="312"/>
    <n v="8"/>
    <x v="10"/>
    <x v="2"/>
    <x v="2"/>
    <x v="0"/>
    <n v="199"/>
    <n v="7"/>
    <x v="45"/>
  </r>
  <r>
    <s v="0988"/>
    <x v="312"/>
    <n v="17"/>
    <x v="6"/>
    <x v="3"/>
    <x v="3"/>
    <x v="0"/>
    <n v="199"/>
    <n v="2"/>
    <x v="5"/>
  </r>
  <r>
    <s v="0989"/>
    <x v="312"/>
    <n v="4"/>
    <x v="12"/>
    <x v="1"/>
    <x v="1"/>
    <x v="2"/>
    <n v="159"/>
    <n v="9"/>
    <x v="32"/>
  </r>
  <r>
    <s v="0990"/>
    <x v="312"/>
    <n v="16"/>
    <x v="4"/>
    <x v="4"/>
    <x v="3"/>
    <x v="1"/>
    <n v="289"/>
    <n v="4"/>
    <x v="27"/>
  </r>
  <r>
    <s v="0991"/>
    <x v="312"/>
    <n v="18"/>
    <x v="3"/>
    <x v="3"/>
    <x v="3"/>
    <x v="4"/>
    <n v="399"/>
    <n v="9"/>
    <x v="37"/>
  </r>
  <r>
    <s v="0992"/>
    <x v="313"/>
    <n v="19"/>
    <x v="13"/>
    <x v="4"/>
    <x v="3"/>
    <x v="0"/>
    <n v="199"/>
    <n v="8"/>
    <x v="22"/>
  </r>
  <r>
    <s v="0993"/>
    <x v="313"/>
    <n v="10"/>
    <x v="14"/>
    <x v="5"/>
    <x v="2"/>
    <x v="4"/>
    <n v="399"/>
    <n v="6"/>
    <x v="10"/>
  </r>
  <r>
    <s v="0994"/>
    <x v="313"/>
    <n v="5"/>
    <x v="15"/>
    <x v="1"/>
    <x v="1"/>
    <x v="2"/>
    <n v="159"/>
    <n v="4"/>
    <x v="17"/>
  </r>
  <r>
    <s v="0995"/>
    <x v="314"/>
    <n v="10"/>
    <x v="14"/>
    <x v="2"/>
    <x v="2"/>
    <x v="3"/>
    <n v="69"/>
    <n v="1"/>
    <x v="29"/>
  </r>
  <r>
    <s v="0996"/>
    <x v="314"/>
    <n v="7"/>
    <x v="17"/>
    <x v="2"/>
    <x v="2"/>
    <x v="0"/>
    <n v="199"/>
    <n v="0"/>
    <x v="9"/>
  </r>
  <r>
    <s v="0997"/>
    <x v="314"/>
    <n v="13"/>
    <x v="5"/>
    <x v="6"/>
    <x v="0"/>
    <x v="0"/>
    <n v="199"/>
    <n v="9"/>
    <x v="38"/>
  </r>
  <r>
    <s v="0998"/>
    <x v="315"/>
    <n v="14"/>
    <x v="7"/>
    <x v="6"/>
    <x v="0"/>
    <x v="0"/>
    <n v="199"/>
    <n v="5"/>
    <x v="7"/>
  </r>
  <r>
    <s v="0999"/>
    <x v="316"/>
    <n v="2"/>
    <x v="18"/>
    <x v="1"/>
    <x v="1"/>
    <x v="0"/>
    <n v="199"/>
    <n v="3"/>
    <x v="0"/>
  </r>
  <r>
    <s v="1000"/>
    <x v="317"/>
    <n v="1"/>
    <x v="1"/>
    <x v="7"/>
    <x v="1"/>
    <x v="0"/>
    <n v="199"/>
    <n v="7"/>
    <x v="45"/>
  </r>
  <r>
    <s v="1001"/>
    <x v="318"/>
    <n v="15"/>
    <x v="19"/>
    <x v="0"/>
    <x v="0"/>
    <x v="1"/>
    <n v="289"/>
    <n v="7"/>
    <x v="1"/>
  </r>
  <r>
    <s v="1002"/>
    <x v="318"/>
    <n v="2"/>
    <x v="18"/>
    <x v="7"/>
    <x v="1"/>
    <x v="0"/>
    <n v="199"/>
    <n v="2"/>
    <x v="5"/>
  </r>
  <r>
    <s v="1003"/>
    <x v="318"/>
    <n v="10"/>
    <x v="14"/>
    <x v="5"/>
    <x v="2"/>
    <x v="2"/>
    <n v="159"/>
    <n v="4"/>
    <x v="17"/>
  </r>
  <r>
    <s v="1004"/>
    <x v="318"/>
    <n v="17"/>
    <x v="6"/>
    <x v="3"/>
    <x v="3"/>
    <x v="0"/>
    <n v="199"/>
    <n v="9"/>
    <x v="38"/>
  </r>
  <r>
    <s v="1005"/>
    <x v="318"/>
    <n v="10"/>
    <x v="14"/>
    <x v="2"/>
    <x v="2"/>
    <x v="0"/>
    <n v="199"/>
    <n v="1"/>
    <x v="19"/>
  </r>
  <r>
    <s v="1006"/>
    <x v="318"/>
    <n v="19"/>
    <x v="13"/>
    <x v="3"/>
    <x v="3"/>
    <x v="2"/>
    <n v="159"/>
    <n v="2"/>
    <x v="21"/>
  </r>
  <r>
    <s v="1007"/>
    <x v="318"/>
    <n v="6"/>
    <x v="11"/>
    <x v="2"/>
    <x v="2"/>
    <x v="0"/>
    <n v="199"/>
    <n v="7"/>
    <x v="45"/>
  </r>
  <r>
    <s v="1008"/>
    <x v="319"/>
    <n v="15"/>
    <x v="19"/>
    <x v="0"/>
    <x v="0"/>
    <x v="1"/>
    <n v="289"/>
    <n v="1"/>
    <x v="23"/>
  </r>
  <r>
    <s v="1009"/>
    <x v="319"/>
    <n v="8"/>
    <x v="10"/>
    <x v="2"/>
    <x v="2"/>
    <x v="4"/>
    <n v="399"/>
    <n v="0"/>
    <x v="9"/>
  </r>
  <r>
    <s v="1010"/>
    <x v="320"/>
    <n v="1"/>
    <x v="1"/>
    <x v="1"/>
    <x v="1"/>
    <x v="0"/>
    <n v="199"/>
    <n v="2"/>
    <x v="5"/>
  </r>
  <r>
    <s v="1011"/>
    <x v="320"/>
    <n v="7"/>
    <x v="17"/>
    <x v="5"/>
    <x v="2"/>
    <x v="1"/>
    <n v="289"/>
    <n v="0"/>
    <x v="9"/>
  </r>
  <r>
    <s v="1012"/>
    <x v="320"/>
    <n v="3"/>
    <x v="9"/>
    <x v="7"/>
    <x v="1"/>
    <x v="1"/>
    <n v="289"/>
    <n v="4"/>
    <x v="27"/>
  </r>
  <r>
    <s v="1013"/>
    <x v="320"/>
    <n v="9"/>
    <x v="2"/>
    <x v="5"/>
    <x v="2"/>
    <x v="3"/>
    <n v="69"/>
    <n v="8"/>
    <x v="24"/>
  </r>
  <r>
    <s v="1014"/>
    <x v="321"/>
    <n v="2"/>
    <x v="18"/>
    <x v="7"/>
    <x v="1"/>
    <x v="0"/>
    <n v="199"/>
    <n v="6"/>
    <x v="11"/>
  </r>
  <r>
    <s v="1015"/>
    <x v="322"/>
    <n v="5"/>
    <x v="15"/>
    <x v="1"/>
    <x v="1"/>
    <x v="4"/>
    <n v="399"/>
    <n v="2"/>
    <x v="18"/>
  </r>
  <r>
    <s v="1016"/>
    <x v="322"/>
    <n v="6"/>
    <x v="11"/>
    <x v="2"/>
    <x v="2"/>
    <x v="1"/>
    <n v="289"/>
    <n v="5"/>
    <x v="35"/>
  </r>
  <r>
    <s v="1017"/>
    <x v="322"/>
    <n v="12"/>
    <x v="16"/>
    <x v="0"/>
    <x v="0"/>
    <x v="0"/>
    <n v="199"/>
    <n v="4"/>
    <x v="43"/>
  </r>
  <r>
    <s v="1018"/>
    <x v="322"/>
    <n v="5"/>
    <x v="15"/>
    <x v="7"/>
    <x v="1"/>
    <x v="4"/>
    <n v="399"/>
    <n v="1"/>
    <x v="33"/>
  </r>
  <r>
    <s v="1019"/>
    <x v="323"/>
    <n v="5"/>
    <x v="15"/>
    <x v="7"/>
    <x v="1"/>
    <x v="4"/>
    <n v="399"/>
    <n v="8"/>
    <x v="41"/>
  </r>
  <r>
    <s v="1020"/>
    <x v="324"/>
    <n v="20"/>
    <x v="8"/>
    <x v="4"/>
    <x v="3"/>
    <x v="3"/>
    <n v="69"/>
    <n v="9"/>
    <x v="31"/>
  </r>
  <r>
    <s v="1021"/>
    <x v="324"/>
    <n v="16"/>
    <x v="4"/>
    <x v="3"/>
    <x v="3"/>
    <x v="4"/>
    <n v="399"/>
    <n v="3"/>
    <x v="15"/>
  </r>
  <r>
    <s v="1022"/>
    <x v="325"/>
    <n v="1"/>
    <x v="1"/>
    <x v="7"/>
    <x v="1"/>
    <x v="2"/>
    <n v="159"/>
    <n v="6"/>
    <x v="42"/>
  </r>
  <r>
    <s v="1023"/>
    <x v="325"/>
    <n v="5"/>
    <x v="15"/>
    <x v="7"/>
    <x v="1"/>
    <x v="4"/>
    <n v="399"/>
    <n v="6"/>
    <x v="10"/>
  </r>
  <r>
    <s v="1024"/>
    <x v="325"/>
    <n v="15"/>
    <x v="19"/>
    <x v="6"/>
    <x v="0"/>
    <x v="3"/>
    <n v="69"/>
    <n v="7"/>
    <x v="30"/>
  </r>
  <r>
    <s v="1025"/>
    <x v="325"/>
    <n v="2"/>
    <x v="18"/>
    <x v="7"/>
    <x v="1"/>
    <x v="0"/>
    <n v="199"/>
    <n v="9"/>
    <x v="38"/>
  </r>
  <r>
    <s v="1026"/>
    <x v="325"/>
    <n v="8"/>
    <x v="10"/>
    <x v="2"/>
    <x v="2"/>
    <x v="2"/>
    <n v="159"/>
    <n v="6"/>
    <x v="42"/>
  </r>
  <r>
    <s v="1027"/>
    <x v="325"/>
    <n v="3"/>
    <x v="9"/>
    <x v="7"/>
    <x v="1"/>
    <x v="3"/>
    <n v="69"/>
    <n v="5"/>
    <x v="25"/>
  </r>
  <r>
    <s v="1028"/>
    <x v="325"/>
    <n v="20"/>
    <x v="8"/>
    <x v="3"/>
    <x v="3"/>
    <x v="2"/>
    <n v="159"/>
    <n v="0"/>
    <x v="9"/>
  </r>
  <r>
    <s v="1029"/>
    <x v="325"/>
    <n v="8"/>
    <x v="10"/>
    <x v="2"/>
    <x v="2"/>
    <x v="4"/>
    <n v="399"/>
    <n v="9"/>
    <x v="37"/>
  </r>
  <r>
    <s v="1030"/>
    <x v="325"/>
    <n v="7"/>
    <x v="17"/>
    <x v="2"/>
    <x v="2"/>
    <x v="4"/>
    <n v="399"/>
    <n v="5"/>
    <x v="8"/>
  </r>
  <r>
    <s v="1031"/>
    <x v="325"/>
    <n v="10"/>
    <x v="14"/>
    <x v="5"/>
    <x v="2"/>
    <x v="4"/>
    <n v="399"/>
    <n v="0"/>
    <x v="9"/>
  </r>
  <r>
    <s v="1032"/>
    <x v="325"/>
    <n v="13"/>
    <x v="5"/>
    <x v="0"/>
    <x v="0"/>
    <x v="0"/>
    <n v="199"/>
    <n v="7"/>
    <x v="45"/>
  </r>
  <r>
    <s v="1033"/>
    <x v="326"/>
    <n v="15"/>
    <x v="19"/>
    <x v="0"/>
    <x v="0"/>
    <x v="3"/>
    <n v="69"/>
    <n v="7"/>
    <x v="30"/>
  </r>
  <r>
    <s v="1034"/>
    <x v="326"/>
    <n v="3"/>
    <x v="9"/>
    <x v="1"/>
    <x v="1"/>
    <x v="4"/>
    <n v="399"/>
    <n v="2"/>
    <x v="18"/>
  </r>
  <r>
    <s v="1035"/>
    <x v="326"/>
    <n v="4"/>
    <x v="12"/>
    <x v="1"/>
    <x v="1"/>
    <x v="4"/>
    <n v="399"/>
    <n v="6"/>
    <x v="10"/>
  </r>
  <r>
    <s v="1036"/>
    <x v="326"/>
    <n v="13"/>
    <x v="5"/>
    <x v="0"/>
    <x v="0"/>
    <x v="4"/>
    <n v="399"/>
    <n v="9"/>
    <x v="37"/>
  </r>
  <r>
    <s v="1037"/>
    <x v="326"/>
    <n v="12"/>
    <x v="16"/>
    <x v="0"/>
    <x v="0"/>
    <x v="1"/>
    <n v="289"/>
    <n v="6"/>
    <x v="16"/>
  </r>
  <r>
    <s v="1038"/>
    <x v="326"/>
    <n v="17"/>
    <x v="6"/>
    <x v="4"/>
    <x v="3"/>
    <x v="0"/>
    <n v="199"/>
    <n v="3"/>
    <x v="0"/>
  </r>
  <r>
    <s v="1039"/>
    <x v="327"/>
    <n v="13"/>
    <x v="5"/>
    <x v="6"/>
    <x v="0"/>
    <x v="1"/>
    <n v="289"/>
    <n v="1"/>
    <x v="23"/>
  </r>
  <r>
    <s v="1040"/>
    <x v="327"/>
    <n v="7"/>
    <x v="17"/>
    <x v="5"/>
    <x v="2"/>
    <x v="0"/>
    <n v="199"/>
    <n v="5"/>
    <x v="7"/>
  </r>
  <r>
    <s v="1041"/>
    <x v="327"/>
    <n v="18"/>
    <x v="3"/>
    <x v="4"/>
    <x v="3"/>
    <x v="2"/>
    <n v="159"/>
    <n v="2"/>
    <x v="21"/>
  </r>
  <r>
    <s v="1042"/>
    <x v="327"/>
    <n v="14"/>
    <x v="7"/>
    <x v="6"/>
    <x v="0"/>
    <x v="1"/>
    <n v="289"/>
    <n v="2"/>
    <x v="40"/>
  </r>
  <r>
    <s v="1043"/>
    <x v="327"/>
    <n v="3"/>
    <x v="9"/>
    <x v="7"/>
    <x v="1"/>
    <x v="3"/>
    <n v="69"/>
    <n v="4"/>
    <x v="4"/>
  </r>
  <r>
    <s v="1044"/>
    <x v="327"/>
    <n v="9"/>
    <x v="2"/>
    <x v="5"/>
    <x v="2"/>
    <x v="4"/>
    <n v="399"/>
    <n v="1"/>
    <x v="33"/>
  </r>
  <r>
    <s v="1045"/>
    <x v="327"/>
    <n v="11"/>
    <x v="0"/>
    <x v="6"/>
    <x v="0"/>
    <x v="4"/>
    <n v="399"/>
    <n v="3"/>
    <x v="15"/>
  </r>
  <r>
    <s v="1046"/>
    <x v="328"/>
    <n v="4"/>
    <x v="12"/>
    <x v="7"/>
    <x v="1"/>
    <x v="4"/>
    <n v="399"/>
    <n v="5"/>
    <x v="8"/>
  </r>
  <r>
    <s v="1047"/>
    <x v="329"/>
    <n v="6"/>
    <x v="11"/>
    <x v="5"/>
    <x v="2"/>
    <x v="1"/>
    <n v="289"/>
    <n v="1"/>
    <x v="23"/>
  </r>
  <r>
    <s v="1048"/>
    <x v="329"/>
    <n v="13"/>
    <x v="5"/>
    <x v="6"/>
    <x v="0"/>
    <x v="1"/>
    <n v="289"/>
    <n v="7"/>
    <x v="1"/>
  </r>
  <r>
    <s v="1049"/>
    <x v="330"/>
    <n v="2"/>
    <x v="18"/>
    <x v="1"/>
    <x v="1"/>
    <x v="4"/>
    <n v="399"/>
    <n v="8"/>
    <x v="41"/>
  </r>
  <r>
    <s v="1050"/>
    <x v="330"/>
    <n v="4"/>
    <x v="12"/>
    <x v="7"/>
    <x v="1"/>
    <x v="4"/>
    <n v="399"/>
    <n v="6"/>
    <x v="10"/>
  </r>
  <r>
    <s v="1051"/>
    <x v="330"/>
    <n v="1"/>
    <x v="1"/>
    <x v="7"/>
    <x v="1"/>
    <x v="3"/>
    <n v="69"/>
    <n v="9"/>
    <x v="31"/>
  </r>
  <r>
    <s v="1052"/>
    <x v="331"/>
    <n v="10"/>
    <x v="14"/>
    <x v="2"/>
    <x v="2"/>
    <x v="3"/>
    <n v="69"/>
    <n v="7"/>
    <x v="30"/>
  </r>
  <r>
    <s v="1053"/>
    <x v="331"/>
    <n v="15"/>
    <x v="19"/>
    <x v="6"/>
    <x v="0"/>
    <x v="3"/>
    <n v="69"/>
    <n v="1"/>
    <x v="29"/>
  </r>
  <r>
    <s v="1054"/>
    <x v="331"/>
    <n v="6"/>
    <x v="11"/>
    <x v="5"/>
    <x v="2"/>
    <x v="2"/>
    <n v="159"/>
    <n v="2"/>
    <x v="21"/>
  </r>
  <r>
    <s v="1055"/>
    <x v="331"/>
    <n v="11"/>
    <x v="0"/>
    <x v="0"/>
    <x v="0"/>
    <x v="1"/>
    <n v="289"/>
    <n v="8"/>
    <x v="36"/>
  </r>
  <r>
    <s v="1056"/>
    <x v="331"/>
    <n v="4"/>
    <x v="12"/>
    <x v="1"/>
    <x v="1"/>
    <x v="1"/>
    <n v="289"/>
    <n v="7"/>
    <x v="1"/>
  </r>
  <r>
    <s v="1057"/>
    <x v="332"/>
    <n v="8"/>
    <x v="10"/>
    <x v="5"/>
    <x v="2"/>
    <x v="0"/>
    <n v="199"/>
    <n v="3"/>
    <x v="0"/>
  </r>
  <r>
    <s v="1058"/>
    <x v="332"/>
    <n v="9"/>
    <x v="2"/>
    <x v="5"/>
    <x v="2"/>
    <x v="4"/>
    <n v="399"/>
    <n v="6"/>
    <x v="10"/>
  </r>
  <r>
    <s v="1059"/>
    <x v="332"/>
    <n v="12"/>
    <x v="16"/>
    <x v="6"/>
    <x v="0"/>
    <x v="1"/>
    <n v="289"/>
    <n v="9"/>
    <x v="6"/>
  </r>
  <r>
    <s v="1060"/>
    <x v="333"/>
    <n v="2"/>
    <x v="18"/>
    <x v="1"/>
    <x v="1"/>
    <x v="2"/>
    <n v="159"/>
    <n v="1"/>
    <x v="34"/>
  </r>
  <r>
    <s v="1061"/>
    <x v="334"/>
    <n v="8"/>
    <x v="10"/>
    <x v="5"/>
    <x v="2"/>
    <x v="4"/>
    <n v="399"/>
    <n v="5"/>
    <x v="8"/>
  </r>
  <r>
    <s v="1062"/>
    <x v="334"/>
    <n v="17"/>
    <x v="6"/>
    <x v="4"/>
    <x v="3"/>
    <x v="1"/>
    <n v="289"/>
    <n v="0"/>
    <x v="9"/>
  </r>
  <r>
    <s v="1063"/>
    <x v="335"/>
    <n v="7"/>
    <x v="17"/>
    <x v="5"/>
    <x v="2"/>
    <x v="4"/>
    <n v="399"/>
    <n v="3"/>
    <x v="15"/>
  </r>
  <r>
    <s v="1064"/>
    <x v="336"/>
    <n v="1"/>
    <x v="1"/>
    <x v="7"/>
    <x v="1"/>
    <x v="1"/>
    <n v="289"/>
    <n v="4"/>
    <x v="27"/>
  </r>
  <r>
    <s v="1065"/>
    <x v="336"/>
    <n v="19"/>
    <x v="13"/>
    <x v="3"/>
    <x v="3"/>
    <x v="1"/>
    <n v="289"/>
    <n v="2"/>
    <x v="40"/>
  </r>
  <r>
    <s v="1066"/>
    <x v="337"/>
    <n v="2"/>
    <x v="18"/>
    <x v="1"/>
    <x v="1"/>
    <x v="3"/>
    <n v="69"/>
    <n v="7"/>
    <x v="30"/>
  </r>
  <r>
    <s v="1067"/>
    <x v="337"/>
    <n v="16"/>
    <x v="4"/>
    <x v="4"/>
    <x v="3"/>
    <x v="4"/>
    <n v="399"/>
    <n v="0"/>
    <x v="9"/>
  </r>
  <r>
    <s v="1068"/>
    <x v="338"/>
    <n v="5"/>
    <x v="15"/>
    <x v="7"/>
    <x v="1"/>
    <x v="4"/>
    <n v="399"/>
    <n v="4"/>
    <x v="12"/>
  </r>
  <r>
    <s v="1069"/>
    <x v="339"/>
    <n v="4"/>
    <x v="12"/>
    <x v="1"/>
    <x v="1"/>
    <x v="0"/>
    <n v="199"/>
    <n v="2"/>
    <x v="5"/>
  </r>
  <r>
    <s v="1070"/>
    <x v="339"/>
    <n v="14"/>
    <x v="7"/>
    <x v="0"/>
    <x v="0"/>
    <x v="0"/>
    <n v="199"/>
    <n v="3"/>
    <x v="0"/>
  </r>
  <r>
    <s v="1071"/>
    <x v="339"/>
    <n v="4"/>
    <x v="12"/>
    <x v="1"/>
    <x v="1"/>
    <x v="0"/>
    <n v="199"/>
    <n v="5"/>
    <x v="7"/>
  </r>
  <r>
    <s v="1072"/>
    <x v="340"/>
    <n v="4"/>
    <x v="12"/>
    <x v="1"/>
    <x v="1"/>
    <x v="3"/>
    <n v="69"/>
    <n v="7"/>
    <x v="30"/>
  </r>
  <r>
    <s v="1073"/>
    <x v="340"/>
    <n v="9"/>
    <x v="2"/>
    <x v="2"/>
    <x v="2"/>
    <x v="1"/>
    <n v="289"/>
    <n v="7"/>
    <x v="1"/>
  </r>
  <r>
    <s v="1074"/>
    <x v="341"/>
    <n v="10"/>
    <x v="14"/>
    <x v="2"/>
    <x v="2"/>
    <x v="3"/>
    <n v="69"/>
    <n v="7"/>
    <x v="30"/>
  </r>
  <r>
    <s v="1075"/>
    <x v="341"/>
    <n v="4"/>
    <x v="12"/>
    <x v="1"/>
    <x v="1"/>
    <x v="3"/>
    <n v="69"/>
    <n v="5"/>
    <x v="25"/>
  </r>
  <r>
    <s v="1076"/>
    <x v="342"/>
    <n v="20"/>
    <x v="8"/>
    <x v="3"/>
    <x v="3"/>
    <x v="1"/>
    <n v="289"/>
    <n v="8"/>
    <x v="36"/>
  </r>
  <r>
    <s v="1077"/>
    <x v="343"/>
    <n v="11"/>
    <x v="0"/>
    <x v="0"/>
    <x v="0"/>
    <x v="1"/>
    <n v="289"/>
    <n v="9"/>
    <x v="6"/>
  </r>
  <r>
    <s v="1078"/>
    <x v="344"/>
    <n v="13"/>
    <x v="5"/>
    <x v="0"/>
    <x v="0"/>
    <x v="1"/>
    <n v="289"/>
    <n v="8"/>
    <x v="36"/>
  </r>
  <r>
    <s v="1079"/>
    <x v="344"/>
    <n v="10"/>
    <x v="14"/>
    <x v="2"/>
    <x v="2"/>
    <x v="3"/>
    <n v="69"/>
    <n v="6"/>
    <x v="39"/>
  </r>
  <r>
    <s v="1080"/>
    <x v="344"/>
    <n v="19"/>
    <x v="13"/>
    <x v="3"/>
    <x v="3"/>
    <x v="1"/>
    <n v="289"/>
    <n v="9"/>
    <x v="6"/>
  </r>
  <r>
    <s v="1081"/>
    <x v="345"/>
    <n v="14"/>
    <x v="7"/>
    <x v="0"/>
    <x v="0"/>
    <x v="1"/>
    <n v="289"/>
    <n v="5"/>
    <x v="35"/>
  </r>
  <r>
    <s v="1082"/>
    <x v="346"/>
    <n v="16"/>
    <x v="4"/>
    <x v="3"/>
    <x v="3"/>
    <x v="2"/>
    <n v="159"/>
    <n v="0"/>
    <x v="9"/>
  </r>
  <r>
    <s v="1083"/>
    <x v="346"/>
    <n v="13"/>
    <x v="5"/>
    <x v="0"/>
    <x v="0"/>
    <x v="1"/>
    <n v="289"/>
    <n v="5"/>
    <x v="35"/>
  </r>
  <r>
    <s v="1084"/>
    <x v="346"/>
    <n v="2"/>
    <x v="18"/>
    <x v="1"/>
    <x v="1"/>
    <x v="0"/>
    <n v="199"/>
    <n v="4"/>
    <x v="43"/>
  </r>
  <r>
    <s v="1085"/>
    <x v="346"/>
    <n v="5"/>
    <x v="15"/>
    <x v="7"/>
    <x v="1"/>
    <x v="0"/>
    <n v="199"/>
    <n v="9"/>
    <x v="38"/>
  </r>
  <r>
    <s v="1086"/>
    <x v="346"/>
    <n v="11"/>
    <x v="0"/>
    <x v="6"/>
    <x v="0"/>
    <x v="3"/>
    <n v="69"/>
    <n v="1"/>
    <x v="29"/>
  </r>
  <r>
    <s v="1087"/>
    <x v="346"/>
    <n v="3"/>
    <x v="9"/>
    <x v="1"/>
    <x v="1"/>
    <x v="3"/>
    <n v="69"/>
    <n v="5"/>
    <x v="25"/>
  </r>
  <r>
    <s v="1088"/>
    <x v="346"/>
    <n v="11"/>
    <x v="0"/>
    <x v="6"/>
    <x v="0"/>
    <x v="2"/>
    <n v="159"/>
    <n v="3"/>
    <x v="2"/>
  </r>
  <r>
    <s v="1089"/>
    <x v="346"/>
    <n v="1"/>
    <x v="1"/>
    <x v="1"/>
    <x v="1"/>
    <x v="4"/>
    <n v="399"/>
    <n v="1"/>
    <x v="33"/>
  </r>
  <r>
    <s v="1090"/>
    <x v="347"/>
    <n v="18"/>
    <x v="3"/>
    <x v="3"/>
    <x v="3"/>
    <x v="1"/>
    <n v="289"/>
    <n v="9"/>
    <x v="6"/>
  </r>
  <r>
    <s v="1091"/>
    <x v="348"/>
    <n v="15"/>
    <x v="19"/>
    <x v="6"/>
    <x v="0"/>
    <x v="1"/>
    <n v="289"/>
    <n v="9"/>
    <x v="6"/>
  </r>
  <r>
    <s v="1092"/>
    <x v="348"/>
    <n v="8"/>
    <x v="10"/>
    <x v="2"/>
    <x v="2"/>
    <x v="1"/>
    <n v="289"/>
    <n v="2"/>
    <x v="40"/>
  </r>
  <r>
    <s v="1093"/>
    <x v="349"/>
    <n v="18"/>
    <x v="3"/>
    <x v="3"/>
    <x v="3"/>
    <x v="2"/>
    <n v="159"/>
    <n v="4"/>
    <x v="17"/>
  </r>
  <r>
    <s v="1094"/>
    <x v="349"/>
    <n v="5"/>
    <x v="15"/>
    <x v="7"/>
    <x v="1"/>
    <x v="3"/>
    <n v="69"/>
    <n v="1"/>
    <x v="29"/>
  </r>
  <r>
    <s v="1095"/>
    <x v="349"/>
    <n v="20"/>
    <x v="8"/>
    <x v="4"/>
    <x v="3"/>
    <x v="1"/>
    <n v="289"/>
    <n v="3"/>
    <x v="3"/>
  </r>
  <r>
    <s v="1096"/>
    <x v="350"/>
    <n v="12"/>
    <x v="16"/>
    <x v="0"/>
    <x v="0"/>
    <x v="4"/>
    <n v="399"/>
    <n v="5"/>
    <x v="8"/>
  </r>
  <r>
    <s v="1097"/>
    <x v="350"/>
    <n v="1"/>
    <x v="1"/>
    <x v="1"/>
    <x v="1"/>
    <x v="3"/>
    <n v="69"/>
    <n v="6"/>
    <x v="39"/>
  </r>
  <r>
    <s v="1098"/>
    <x v="351"/>
    <n v="10"/>
    <x v="14"/>
    <x v="2"/>
    <x v="2"/>
    <x v="0"/>
    <n v="199"/>
    <n v="3"/>
    <x v="0"/>
  </r>
  <r>
    <s v="1099"/>
    <x v="351"/>
    <n v="3"/>
    <x v="9"/>
    <x v="1"/>
    <x v="1"/>
    <x v="3"/>
    <n v="69"/>
    <n v="2"/>
    <x v="14"/>
  </r>
  <r>
    <s v="1100"/>
    <x v="351"/>
    <n v="8"/>
    <x v="10"/>
    <x v="5"/>
    <x v="2"/>
    <x v="2"/>
    <n v="159"/>
    <n v="3"/>
    <x v="2"/>
  </r>
  <r>
    <s v="1101"/>
    <x v="351"/>
    <n v="8"/>
    <x v="10"/>
    <x v="2"/>
    <x v="2"/>
    <x v="3"/>
    <n v="69"/>
    <n v="9"/>
    <x v="31"/>
  </r>
  <r>
    <s v="1102"/>
    <x v="351"/>
    <n v="12"/>
    <x v="16"/>
    <x v="0"/>
    <x v="0"/>
    <x v="4"/>
    <n v="399"/>
    <n v="3"/>
    <x v="15"/>
  </r>
  <r>
    <s v="1103"/>
    <x v="351"/>
    <n v="5"/>
    <x v="15"/>
    <x v="7"/>
    <x v="1"/>
    <x v="4"/>
    <n v="399"/>
    <n v="0"/>
    <x v="9"/>
  </r>
  <r>
    <s v="1104"/>
    <x v="351"/>
    <n v="12"/>
    <x v="16"/>
    <x v="6"/>
    <x v="0"/>
    <x v="0"/>
    <n v="199"/>
    <n v="2"/>
    <x v="5"/>
  </r>
  <r>
    <s v="1105"/>
    <x v="351"/>
    <n v="12"/>
    <x v="16"/>
    <x v="0"/>
    <x v="0"/>
    <x v="2"/>
    <n v="159"/>
    <n v="7"/>
    <x v="28"/>
  </r>
  <r>
    <s v="1106"/>
    <x v="351"/>
    <n v="20"/>
    <x v="8"/>
    <x v="3"/>
    <x v="3"/>
    <x v="1"/>
    <n v="289"/>
    <n v="4"/>
    <x v="27"/>
  </r>
  <r>
    <s v="1107"/>
    <x v="351"/>
    <n v="7"/>
    <x v="17"/>
    <x v="5"/>
    <x v="2"/>
    <x v="0"/>
    <n v="199"/>
    <n v="9"/>
    <x v="38"/>
  </r>
  <r>
    <s v="1108"/>
    <x v="351"/>
    <n v="14"/>
    <x v="7"/>
    <x v="0"/>
    <x v="0"/>
    <x v="4"/>
    <n v="399"/>
    <n v="5"/>
    <x v="8"/>
  </r>
  <r>
    <s v="1109"/>
    <x v="352"/>
    <n v="11"/>
    <x v="0"/>
    <x v="0"/>
    <x v="0"/>
    <x v="2"/>
    <n v="159"/>
    <n v="2"/>
    <x v="21"/>
  </r>
  <r>
    <s v="1110"/>
    <x v="352"/>
    <n v="10"/>
    <x v="14"/>
    <x v="5"/>
    <x v="2"/>
    <x v="2"/>
    <n v="159"/>
    <n v="9"/>
    <x v="32"/>
  </r>
  <r>
    <s v="1111"/>
    <x v="353"/>
    <n v="4"/>
    <x v="12"/>
    <x v="1"/>
    <x v="1"/>
    <x v="4"/>
    <n v="399"/>
    <n v="8"/>
    <x v="41"/>
  </r>
  <r>
    <s v="1112"/>
    <x v="353"/>
    <n v="10"/>
    <x v="14"/>
    <x v="2"/>
    <x v="2"/>
    <x v="3"/>
    <n v="69"/>
    <n v="6"/>
    <x v="39"/>
  </r>
  <r>
    <s v="1113"/>
    <x v="353"/>
    <n v="19"/>
    <x v="13"/>
    <x v="3"/>
    <x v="3"/>
    <x v="3"/>
    <n v="69"/>
    <n v="7"/>
    <x v="30"/>
  </r>
  <r>
    <s v="1114"/>
    <x v="353"/>
    <n v="13"/>
    <x v="5"/>
    <x v="0"/>
    <x v="0"/>
    <x v="3"/>
    <n v="69"/>
    <n v="8"/>
    <x v="24"/>
  </r>
  <r>
    <s v="1115"/>
    <x v="353"/>
    <n v="20"/>
    <x v="8"/>
    <x v="4"/>
    <x v="3"/>
    <x v="0"/>
    <n v="199"/>
    <n v="1"/>
    <x v="19"/>
  </r>
  <r>
    <s v="1116"/>
    <x v="353"/>
    <n v="14"/>
    <x v="7"/>
    <x v="0"/>
    <x v="0"/>
    <x v="2"/>
    <n v="159"/>
    <n v="9"/>
    <x v="32"/>
  </r>
  <r>
    <s v="1117"/>
    <x v="353"/>
    <n v="9"/>
    <x v="2"/>
    <x v="2"/>
    <x v="2"/>
    <x v="1"/>
    <n v="289"/>
    <n v="5"/>
    <x v="35"/>
  </r>
  <r>
    <s v="1118"/>
    <x v="353"/>
    <n v="18"/>
    <x v="3"/>
    <x v="3"/>
    <x v="3"/>
    <x v="4"/>
    <n v="399"/>
    <n v="7"/>
    <x v="20"/>
  </r>
  <r>
    <s v="1119"/>
    <x v="353"/>
    <n v="10"/>
    <x v="14"/>
    <x v="2"/>
    <x v="2"/>
    <x v="0"/>
    <n v="199"/>
    <n v="6"/>
    <x v="11"/>
  </r>
  <r>
    <s v="1120"/>
    <x v="354"/>
    <n v="1"/>
    <x v="1"/>
    <x v="7"/>
    <x v="1"/>
    <x v="2"/>
    <n v="159"/>
    <n v="8"/>
    <x v="26"/>
  </r>
  <r>
    <s v="1121"/>
    <x v="355"/>
    <n v="14"/>
    <x v="7"/>
    <x v="6"/>
    <x v="0"/>
    <x v="4"/>
    <n v="399"/>
    <n v="7"/>
    <x v="20"/>
  </r>
  <r>
    <s v="1122"/>
    <x v="356"/>
    <n v="6"/>
    <x v="11"/>
    <x v="5"/>
    <x v="2"/>
    <x v="2"/>
    <n v="159"/>
    <n v="2"/>
    <x v="21"/>
  </r>
  <r>
    <s v="1123"/>
    <x v="356"/>
    <n v="9"/>
    <x v="2"/>
    <x v="2"/>
    <x v="2"/>
    <x v="2"/>
    <n v="159"/>
    <n v="9"/>
    <x v="32"/>
  </r>
  <r>
    <s v="1124"/>
    <x v="356"/>
    <n v="14"/>
    <x v="7"/>
    <x v="0"/>
    <x v="0"/>
    <x v="2"/>
    <n v="159"/>
    <n v="2"/>
    <x v="21"/>
  </r>
  <r>
    <s v="1125"/>
    <x v="356"/>
    <n v="19"/>
    <x v="13"/>
    <x v="3"/>
    <x v="3"/>
    <x v="3"/>
    <n v="69"/>
    <n v="5"/>
    <x v="25"/>
  </r>
  <r>
    <s v="1126"/>
    <x v="356"/>
    <n v="11"/>
    <x v="0"/>
    <x v="0"/>
    <x v="0"/>
    <x v="1"/>
    <n v="289"/>
    <n v="9"/>
    <x v="6"/>
  </r>
  <r>
    <s v="1127"/>
    <x v="356"/>
    <n v="17"/>
    <x v="6"/>
    <x v="4"/>
    <x v="3"/>
    <x v="0"/>
    <n v="199"/>
    <n v="9"/>
    <x v="38"/>
  </r>
  <r>
    <s v="1128"/>
    <x v="357"/>
    <n v="9"/>
    <x v="2"/>
    <x v="5"/>
    <x v="2"/>
    <x v="4"/>
    <n v="399"/>
    <n v="2"/>
    <x v="18"/>
  </r>
  <r>
    <s v="1129"/>
    <x v="357"/>
    <n v="13"/>
    <x v="5"/>
    <x v="0"/>
    <x v="0"/>
    <x v="2"/>
    <n v="159"/>
    <n v="2"/>
    <x v="21"/>
  </r>
  <r>
    <s v="1130"/>
    <x v="358"/>
    <n v="18"/>
    <x v="3"/>
    <x v="4"/>
    <x v="3"/>
    <x v="0"/>
    <n v="199"/>
    <n v="8"/>
    <x v="22"/>
  </r>
  <r>
    <s v="1131"/>
    <x v="358"/>
    <n v="4"/>
    <x v="12"/>
    <x v="7"/>
    <x v="1"/>
    <x v="3"/>
    <n v="69"/>
    <n v="7"/>
    <x v="30"/>
  </r>
  <r>
    <s v="1132"/>
    <x v="358"/>
    <n v="17"/>
    <x v="6"/>
    <x v="3"/>
    <x v="3"/>
    <x v="0"/>
    <n v="199"/>
    <n v="3"/>
    <x v="0"/>
  </r>
  <r>
    <s v="1133"/>
    <x v="358"/>
    <n v="8"/>
    <x v="10"/>
    <x v="5"/>
    <x v="2"/>
    <x v="3"/>
    <n v="69"/>
    <n v="2"/>
    <x v="14"/>
  </r>
  <r>
    <s v="1134"/>
    <x v="358"/>
    <n v="12"/>
    <x v="16"/>
    <x v="6"/>
    <x v="0"/>
    <x v="2"/>
    <n v="159"/>
    <n v="5"/>
    <x v="13"/>
  </r>
  <r>
    <s v="1135"/>
    <x v="358"/>
    <n v="5"/>
    <x v="15"/>
    <x v="1"/>
    <x v="1"/>
    <x v="1"/>
    <n v="289"/>
    <n v="4"/>
    <x v="27"/>
  </r>
  <r>
    <s v="1136"/>
    <x v="358"/>
    <n v="16"/>
    <x v="4"/>
    <x v="3"/>
    <x v="3"/>
    <x v="2"/>
    <n v="159"/>
    <n v="4"/>
    <x v="17"/>
  </r>
  <r>
    <s v="1137"/>
    <x v="358"/>
    <n v="3"/>
    <x v="9"/>
    <x v="7"/>
    <x v="1"/>
    <x v="1"/>
    <n v="289"/>
    <n v="6"/>
    <x v="16"/>
  </r>
  <r>
    <s v="1138"/>
    <x v="358"/>
    <n v="14"/>
    <x v="7"/>
    <x v="0"/>
    <x v="0"/>
    <x v="2"/>
    <n v="159"/>
    <n v="0"/>
    <x v="9"/>
  </r>
  <r>
    <s v="1139"/>
    <x v="359"/>
    <n v="11"/>
    <x v="0"/>
    <x v="0"/>
    <x v="0"/>
    <x v="1"/>
    <n v="289"/>
    <n v="2"/>
    <x v="40"/>
  </r>
  <r>
    <s v="1140"/>
    <x v="360"/>
    <n v="6"/>
    <x v="11"/>
    <x v="5"/>
    <x v="2"/>
    <x v="2"/>
    <n v="159"/>
    <n v="1"/>
    <x v="34"/>
  </r>
  <r>
    <s v="1141"/>
    <x v="360"/>
    <n v="15"/>
    <x v="19"/>
    <x v="0"/>
    <x v="0"/>
    <x v="2"/>
    <n v="159"/>
    <n v="0"/>
    <x v="9"/>
  </r>
  <r>
    <s v="1142"/>
    <x v="360"/>
    <n v="16"/>
    <x v="4"/>
    <x v="3"/>
    <x v="3"/>
    <x v="4"/>
    <n v="399"/>
    <n v="8"/>
    <x v="41"/>
  </r>
  <r>
    <s v="1143"/>
    <x v="361"/>
    <n v="17"/>
    <x v="6"/>
    <x v="3"/>
    <x v="3"/>
    <x v="3"/>
    <n v="69"/>
    <n v="6"/>
    <x v="39"/>
  </r>
  <r>
    <s v="1144"/>
    <x v="362"/>
    <n v="11"/>
    <x v="0"/>
    <x v="0"/>
    <x v="0"/>
    <x v="4"/>
    <n v="399"/>
    <n v="2"/>
    <x v="18"/>
  </r>
  <r>
    <s v="1145"/>
    <x v="363"/>
    <n v="12"/>
    <x v="16"/>
    <x v="0"/>
    <x v="0"/>
    <x v="4"/>
    <n v="399"/>
    <n v="8"/>
    <x v="41"/>
  </r>
  <r>
    <s v="1146"/>
    <x v="364"/>
    <n v="4"/>
    <x v="12"/>
    <x v="1"/>
    <x v="1"/>
    <x v="0"/>
    <n v="199"/>
    <n v="8"/>
    <x v="22"/>
  </r>
  <r>
    <s v="1147"/>
    <x v="365"/>
    <n v="20"/>
    <x v="8"/>
    <x v="4"/>
    <x v="3"/>
    <x v="4"/>
    <n v="399"/>
    <n v="4"/>
    <x v="12"/>
  </r>
  <r>
    <s v="1148"/>
    <x v="366"/>
    <n v="19"/>
    <x v="13"/>
    <x v="4"/>
    <x v="3"/>
    <x v="0"/>
    <n v="199"/>
    <n v="0"/>
    <x v="9"/>
  </r>
  <r>
    <s v="1149"/>
    <x v="366"/>
    <n v="10"/>
    <x v="14"/>
    <x v="2"/>
    <x v="2"/>
    <x v="2"/>
    <n v="159"/>
    <n v="7"/>
    <x v="28"/>
  </r>
  <r>
    <s v="1150"/>
    <x v="366"/>
    <n v="5"/>
    <x v="15"/>
    <x v="7"/>
    <x v="1"/>
    <x v="2"/>
    <n v="159"/>
    <n v="0"/>
    <x v="9"/>
  </r>
  <r>
    <s v="1151"/>
    <x v="367"/>
    <n v="1"/>
    <x v="1"/>
    <x v="7"/>
    <x v="1"/>
    <x v="1"/>
    <n v="289"/>
    <n v="4"/>
    <x v="27"/>
  </r>
  <r>
    <s v="1152"/>
    <x v="367"/>
    <n v="1"/>
    <x v="1"/>
    <x v="7"/>
    <x v="1"/>
    <x v="3"/>
    <n v="69"/>
    <n v="7"/>
    <x v="30"/>
  </r>
  <r>
    <s v="1153"/>
    <x v="368"/>
    <n v="20"/>
    <x v="8"/>
    <x v="4"/>
    <x v="3"/>
    <x v="2"/>
    <n v="159"/>
    <n v="2"/>
    <x v="21"/>
  </r>
  <r>
    <s v="1154"/>
    <x v="369"/>
    <n v="4"/>
    <x v="12"/>
    <x v="7"/>
    <x v="1"/>
    <x v="3"/>
    <n v="69"/>
    <n v="1"/>
    <x v="29"/>
  </r>
  <r>
    <s v="1155"/>
    <x v="369"/>
    <n v="12"/>
    <x v="16"/>
    <x v="0"/>
    <x v="0"/>
    <x v="3"/>
    <n v="69"/>
    <n v="5"/>
    <x v="25"/>
  </r>
  <r>
    <s v="1156"/>
    <x v="369"/>
    <n v="15"/>
    <x v="19"/>
    <x v="6"/>
    <x v="0"/>
    <x v="1"/>
    <n v="289"/>
    <n v="0"/>
    <x v="9"/>
  </r>
  <r>
    <s v="1157"/>
    <x v="369"/>
    <n v="17"/>
    <x v="6"/>
    <x v="3"/>
    <x v="3"/>
    <x v="3"/>
    <n v="69"/>
    <n v="6"/>
    <x v="39"/>
  </r>
  <r>
    <s v="1158"/>
    <x v="369"/>
    <n v="17"/>
    <x v="6"/>
    <x v="3"/>
    <x v="3"/>
    <x v="0"/>
    <n v="199"/>
    <n v="6"/>
    <x v="11"/>
  </r>
  <r>
    <s v="1159"/>
    <x v="370"/>
    <n v="7"/>
    <x v="17"/>
    <x v="5"/>
    <x v="2"/>
    <x v="2"/>
    <n v="159"/>
    <n v="1"/>
    <x v="34"/>
  </r>
  <r>
    <s v="1160"/>
    <x v="370"/>
    <n v="20"/>
    <x v="8"/>
    <x v="4"/>
    <x v="3"/>
    <x v="0"/>
    <n v="199"/>
    <n v="0"/>
    <x v="9"/>
  </r>
  <r>
    <s v="1161"/>
    <x v="370"/>
    <n v="10"/>
    <x v="14"/>
    <x v="5"/>
    <x v="2"/>
    <x v="1"/>
    <n v="289"/>
    <n v="3"/>
    <x v="3"/>
  </r>
  <r>
    <s v="1162"/>
    <x v="370"/>
    <n v="15"/>
    <x v="19"/>
    <x v="6"/>
    <x v="0"/>
    <x v="0"/>
    <n v="199"/>
    <n v="7"/>
    <x v="45"/>
  </r>
  <r>
    <s v="1163"/>
    <x v="371"/>
    <n v="17"/>
    <x v="6"/>
    <x v="4"/>
    <x v="3"/>
    <x v="0"/>
    <n v="199"/>
    <n v="0"/>
    <x v="9"/>
  </r>
  <r>
    <s v="1164"/>
    <x v="371"/>
    <n v="7"/>
    <x v="17"/>
    <x v="2"/>
    <x v="2"/>
    <x v="3"/>
    <n v="69"/>
    <n v="6"/>
    <x v="39"/>
  </r>
  <r>
    <s v="1165"/>
    <x v="371"/>
    <n v="6"/>
    <x v="11"/>
    <x v="2"/>
    <x v="2"/>
    <x v="0"/>
    <n v="199"/>
    <n v="1"/>
    <x v="19"/>
  </r>
  <r>
    <s v="1166"/>
    <x v="371"/>
    <n v="13"/>
    <x v="5"/>
    <x v="6"/>
    <x v="0"/>
    <x v="1"/>
    <n v="289"/>
    <n v="9"/>
    <x v="6"/>
  </r>
  <r>
    <s v="1167"/>
    <x v="372"/>
    <n v="13"/>
    <x v="5"/>
    <x v="6"/>
    <x v="0"/>
    <x v="3"/>
    <n v="69"/>
    <n v="9"/>
    <x v="31"/>
  </r>
  <r>
    <s v="1168"/>
    <x v="372"/>
    <n v="3"/>
    <x v="9"/>
    <x v="7"/>
    <x v="1"/>
    <x v="2"/>
    <n v="159"/>
    <n v="6"/>
    <x v="42"/>
  </r>
  <r>
    <s v="1169"/>
    <x v="372"/>
    <n v="13"/>
    <x v="5"/>
    <x v="6"/>
    <x v="0"/>
    <x v="3"/>
    <n v="69"/>
    <n v="6"/>
    <x v="39"/>
  </r>
  <r>
    <s v="1170"/>
    <x v="373"/>
    <n v="3"/>
    <x v="9"/>
    <x v="7"/>
    <x v="1"/>
    <x v="2"/>
    <n v="159"/>
    <n v="0"/>
    <x v="9"/>
  </r>
  <r>
    <s v="1171"/>
    <x v="374"/>
    <n v="14"/>
    <x v="7"/>
    <x v="0"/>
    <x v="0"/>
    <x v="0"/>
    <n v="199"/>
    <n v="7"/>
    <x v="45"/>
  </r>
  <r>
    <s v="1172"/>
    <x v="374"/>
    <n v="11"/>
    <x v="0"/>
    <x v="6"/>
    <x v="0"/>
    <x v="2"/>
    <n v="159"/>
    <n v="4"/>
    <x v="17"/>
  </r>
  <r>
    <s v="1173"/>
    <x v="374"/>
    <n v="6"/>
    <x v="11"/>
    <x v="5"/>
    <x v="2"/>
    <x v="0"/>
    <n v="199"/>
    <n v="2"/>
    <x v="5"/>
  </r>
  <r>
    <s v="1174"/>
    <x v="375"/>
    <n v="11"/>
    <x v="0"/>
    <x v="0"/>
    <x v="0"/>
    <x v="0"/>
    <n v="199"/>
    <n v="6"/>
    <x v="11"/>
  </r>
  <r>
    <s v="1175"/>
    <x v="376"/>
    <n v="16"/>
    <x v="4"/>
    <x v="4"/>
    <x v="3"/>
    <x v="3"/>
    <n v="69"/>
    <n v="1"/>
    <x v="29"/>
  </r>
  <r>
    <s v="1176"/>
    <x v="376"/>
    <n v="8"/>
    <x v="10"/>
    <x v="2"/>
    <x v="2"/>
    <x v="3"/>
    <n v="69"/>
    <n v="1"/>
    <x v="29"/>
  </r>
  <r>
    <s v="1177"/>
    <x v="376"/>
    <n v="5"/>
    <x v="15"/>
    <x v="7"/>
    <x v="1"/>
    <x v="0"/>
    <n v="199"/>
    <n v="9"/>
    <x v="38"/>
  </r>
  <r>
    <s v="1178"/>
    <x v="376"/>
    <n v="19"/>
    <x v="13"/>
    <x v="3"/>
    <x v="3"/>
    <x v="4"/>
    <n v="399"/>
    <n v="5"/>
    <x v="8"/>
  </r>
  <r>
    <s v="1179"/>
    <x v="376"/>
    <n v="10"/>
    <x v="14"/>
    <x v="5"/>
    <x v="2"/>
    <x v="4"/>
    <n v="399"/>
    <n v="7"/>
    <x v="20"/>
  </r>
  <r>
    <s v="1180"/>
    <x v="376"/>
    <n v="14"/>
    <x v="7"/>
    <x v="0"/>
    <x v="0"/>
    <x v="3"/>
    <n v="69"/>
    <n v="8"/>
    <x v="24"/>
  </r>
  <r>
    <s v="1181"/>
    <x v="376"/>
    <n v="11"/>
    <x v="0"/>
    <x v="6"/>
    <x v="0"/>
    <x v="4"/>
    <n v="399"/>
    <n v="4"/>
    <x v="12"/>
  </r>
  <r>
    <s v="1182"/>
    <x v="377"/>
    <n v="15"/>
    <x v="19"/>
    <x v="6"/>
    <x v="0"/>
    <x v="1"/>
    <n v="289"/>
    <n v="2"/>
    <x v="40"/>
  </r>
  <r>
    <s v="1183"/>
    <x v="377"/>
    <n v="3"/>
    <x v="9"/>
    <x v="7"/>
    <x v="1"/>
    <x v="4"/>
    <n v="399"/>
    <n v="7"/>
    <x v="20"/>
  </r>
  <r>
    <s v="1184"/>
    <x v="377"/>
    <n v="15"/>
    <x v="19"/>
    <x v="6"/>
    <x v="0"/>
    <x v="0"/>
    <n v="199"/>
    <n v="3"/>
    <x v="0"/>
  </r>
  <r>
    <s v="1185"/>
    <x v="377"/>
    <n v="13"/>
    <x v="5"/>
    <x v="0"/>
    <x v="0"/>
    <x v="2"/>
    <n v="159"/>
    <n v="0"/>
    <x v="9"/>
  </r>
  <r>
    <s v="1186"/>
    <x v="377"/>
    <n v="3"/>
    <x v="9"/>
    <x v="7"/>
    <x v="1"/>
    <x v="2"/>
    <n v="159"/>
    <n v="4"/>
    <x v="17"/>
  </r>
  <r>
    <s v="1187"/>
    <x v="377"/>
    <n v="4"/>
    <x v="12"/>
    <x v="7"/>
    <x v="1"/>
    <x v="4"/>
    <n v="399"/>
    <n v="2"/>
    <x v="18"/>
  </r>
  <r>
    <s v="1188"/>
    <x v="377"/>
    <n v="8"/>
    <x v="10"/>
    <x v="2"/>
    <x v="2"/>
    <x v="2"/>
    <n v="159"/>
    <n v="6"/>
    <x v="42"/>
  </r>
  <r>
    <s v="1189"/>
    <x v="377"/>
    <n v="12"/>
    <x v="16"/>
    <x v="0"/>
    <x v="0"/>
    <x v="3"/>
    <n v="69"/>
    <n v="4"/>
    <x v="4"/>
  </r>
  <r>
    <s v="1190"/>
    <x v="377"/>
    <n v="2"/>
    <x v="18"/>
    <x v="1"/>
    <x v="1"/>
    <x v="4"/>
    <n v="399"/>
    <n v="4"/>
    <x v="12"/>
  </r>
  <r>
    <s v="1191"/>
    <x v="377"/>
    <n v="18"/>
    <x v="3"/>
    <x v="4"/>
    <x v="3"/>
    <x v="4"/>
    <n v="399"/>
    <n v="1"/>
    <x v="33"/>
  </r>
  <r>
    <s v="1192"/>
    <x v="378"/>
    <n v="10"/>
    <x v="14"/>
    <x v="5"/>
    <x v="2"/>
    <x v="2"/>
    <n v="159"/>
    <n v="3"/>
    <x v="2"/>
  </r>
  <r>
    <s v="1193"/>
    <x v="378"/>
    <n v="3"/>
    <x v="9"/>
    <x v="7"/>
    <x v="1"/>
    <x v="3"/>
    <n v="69"/>
    <n v="0"/>
    <x v="9"/>
  </r>
  <r>
    <s v="1194"/>
    <x v="378"/>
    <n v="12"/>
    <x v="16"/>
    <x v="6"/>
    <x v="0"/>
    <x v="1"/>
    <n v="289"/>
    <n v="7"/>
    <x v="1"/>
  </r>
  <r>
    <s v="1195"/>
    <x v="378"/>
    <n v="19"/>
    <x v="13"/>
    <x v="3"/>
    <x v="3"/>
    <x v="4"/>
    <n v="399"/>
    <n v="8"/>
    <x v="41"/>
  </r>
  <r>
    <s v="1196"/>
    <x v="379"/>
    <n v="16"/>
    <x v="4"/>
    <x v="4"/>
    <x v="3"/>
    <x v="1"/>
    <n v="289"/>
    <n v="9"/>
    <x v="6"/>
  </r>
  <r>
    <s v="1197"/>
    <x v="380"/>
    <n v="6"/>
    <x v="11"/>
    <x v="2"/>
    <x v="2"/>
    <x v="0"/>
    <n v="199"/>
    <n v="2"/>
    <x v="5"/>
  </r>
  <r>
    <s v="1198"/>
    <x v="380"/>
    <n v="16"/>
    <x v="4"/>
    <x v="4"/>
    <x v="3"/>
    <x v="3"/>
    <n v="69"/>
    <n v="9"/>
    <x v="31"/>
  </r>
  <r>
    <s v="1199"/>
    <x v="380"/>
    <n v="16"/>
    <x v="4"/>
    <x v="4"/>
    <x v="3"/>
    <x v="3"/>
    <n v="69"/>
    <n v="5"/>
    <x v="25"/>
  </r>
  <r>
    <s v="1200"/>
    <x v="380"/>
    <n v="16"/>
    <x v="4"/>
    <x v="3"/>
    <x v="3"/>
    <x v="3"/>
    <n v="69"/>
    <n v="2"/>
    <x v="14"/>
  </r>
  <r>
    <s v="1201"/>
    <x v="381"/>
    <n v="16"/>
    <x v="4"/>
    <x v="3"/>
    <x v="3"/>
    <x v="3"/>
    <n v="69"/>
    <n v="1"/>
    <x v="29"/>
  </r>
  <r>
    <s v="1202"/>
    <x v="381"/>
    <n v="18"/>
    <x v="3"/>
    <x v="4"/>
    <x v="3"/>
    <x v="1"/>
    <n v="289"/>
    <n v="2"/>
    <x v="40"/>
  </r>
  <r>
    <s v="1203"/>
    <x v="381"/>
    <n v="14"/>
    <x v="7"/>
    <x v="0"/>
    <x v="0"/>
    <x v="4"/>
    <n v="399"/>
    <n v="2"/>
    <x v="18"/>
  </r>
  <r>
    <s v="1204"/>
    <x v="381"/>
    <n v="5"/>
    <x v="15"/>
    <x v="1"/>
    <x v="1"/>
    <x v="3"/>
    <n v="69"/>
    <n v="3"/>
    <x v="44"/>
  </r>
  <r>
    <s v="1205"/>
    <x v="381"/>
    <n v="7"/>
    <x v="17"/>
    <x v="2"/>
    <x v="2"/>
    <x v="1"/>
    <n v="289"/>
    <n v="5"/>
    <x v="35"/>
  </r>
  <r>
    <s v="1206"/>
    <x v="381"/>
    <n v="17"/>
    <x v="6"/>
    <x v="3"/>
    <x v="3"/>
    <x v="3"/>
    <n v="69"/>
    <n v="6"/>
    <x v="39"/>
  </r>
  <r>
    <s v="1207"/>
    <x v="381"/>
    <n v="10"/>
    <x v="14"/>
    <x v="5"/>
    <x v="2"/>
    <x v="2"/>
    <n v="159"/>
    <n v="3"/>
    <x v="2"/>
  </r>
  <r>
    <s v="1208"/>
    <x v="382"/>
    <n v="7"/>
    <x v="17"/>
    <x v="2"/>
    <x v="2"/>
    <x v="4"/>
    <n v="399"/>
    <n v="6"/>
    <x v="10"/>
  </r>
  <r>
    <s v="1209"/>
    <x v="382"/>
    <n v="12"/>
    <x v="16"/>
    <x v="6"/>
    <x v="0"/>
    <x v="4"/>
    <n v="399"/>
    <n v="3"/>
    <x v="15"/>
  </r>
  <r>
    <s v="1210"/>
    <x v="382"/>
    <n v="11"/>
    <x v="0"/>
    <x v="6"/>
    <x v="0"/>
    <x v="0"/>
    <n v="199"/>
    <n v="7"/>
    <x v="45"/>
  </r>
  <r>
    <s v="1211"/>
    <x v="383"/>
    <n v="9"/>
    <x v="2"/>
    <x v="5"/>
    <x v="2"/>
    <x v="2"/>
    <n v="159"/>
    <n v="7"/>
    <x v="28"/>
  </r>
  <r>
    <s v="1212"/>
    <x v="384"/>
    <n v="14"/>
    <x v="7"/>
    <x v="0"/>
    <x v="0"/>
    <x v="2"/>
    <n v="159"/>
    <n v="1"/>
    <x v="34"/>
  </r>
  <r>
    <s v="1213"/>
    <x v="384"/>
    <n v="16"/>
    <x v="4"/>
    <x v="3"/>
    <x v="3"/>
    <x v="3"/>
    <n v="69"/>
    <n v="2"/>
    <x v="14"/>
  </r>
  <r>
    <s v="1214"/>
    <x v="385"/>
    <n v="8"/>
    <x v="10"/>
    <x v="5"/>
    <x v="2"/>
    <x v="1"/>
    <n v="289"/>
    <n v="4"/>
    <x v="27"/>
  </r>
  <r>
    <s v="1215"/>
    <x v="385"/>
    <n v="4"/>
    <x v="12"/>
    <x v="1"/>
    <x v="1"/>
    <x v="3"/>
    <n v="69"/>
    <n v="6"/>
    <x v="39"/>
  </r>
  <r>
    <s v="1216"/>
    <x v="385"/>
    <n v="10"/>
    <x v="14"/>
    <x v="5"/>
    <x v="2"/>
    <x v="2"/>
    <n v="159"/>
    <n v="1"/>
    <x v="34"/>
  </r>
  <r>
    <s v="1217"/>
    <x v="385"/>
    <n v="4"/>
    <x v="12"/>
    <x v="7"/>
    <x v="1"/>
    <x v="2"/>
    <n v="159"/>
    <n v="4"/>
    <x v="17"/>
  </r>
  <r>
    <s v="1218"/>
    <x v="386"/>
    <n v="12"/>
    <x v="16"/>
    <x v="0"/>
    <x v="0"/>
    <x v="3"/>
    <n v="69"/>
    <n v="7"/>
    <x v="30"/>
  </r>
  <r>
    <s v="1219"/>
    <x v="386"/>
    <n v="2"/>
    <x v="18"/>
    <x v="7"/>
    <x v="1"/>
    <x v="1"/>
    <n v="289"/>
    <n v="5"/>
    <x v="35"/>
  </r>
  <r>
    <s v="1220"/>
    <x v="386"/>
    <n v="7"/>
    <x v="17"/>
    <x v="2"/>
    <x v="2"/>
    <x v="1"/>
    <n v="289"/>
    <n v="7"/>
    <x v="1"/>
  </r>
  <r>
    <s v="1221"/>
    <x v="387"/>
    <n v="10"/>
    <x v="14"/>
    <x v="5"/>
    <x v="2"/>
    <x v="2"/>
    <n v="159"/>
    <n v="6"/>
    <x v="42"/>
  </r>
  <r>
    <s v="1222"/>
    <x v="388"/>
    <n v="8"/>
    <x v="10"/>
    <x v="2"/>
    <x v="2"/>
    <x v="2"/>
    <n v="159"/>
    <n v="4"/>
    <x v="17"/>
  </r>
  <r>
    <s v="1223"/>
    <x v="389"/>
    <n v="18"/>
    <x v="3"/>
    <x v="4"/>
    <x v="3"/>
    <x v="4"/>
    <n v="399"/>
    <n v="9"/>
    <x v="37"/>
  </r>
  <r>
    <s v="1224"/>
    <x v="390"/>
    <n v="4"/>
    <x v="12"/>
    <x v="1"/>
    <x v="1"/>
    <x v="0"/>
    <n v="199"/>
    <n v="5"/>
    <x v="7"/>
  </r>
  <r>
    <s v="1225"/>
    <x v="390"/>
    <n v="7"/>
    <x v="17"/>
    <x v="5"/>
    <x v="2"/>
    <x v="4"/>
    <n v="399"/>
    <n v="8"/>
    <x v="41"/>
  </r>
  <r>
    <s v="1226"/>
    <x v="390"/>
    <n v="1"/>
    <x v="1"/>
    <x v="7"/>
    <x v="1"/>
    <x v="4"/>
    <n v="399"/>
    <n v="4"/>
    <x v="12"/>
  </r>
  <r>
    <s v="1227"/>
    <x v="390"/>
    <n v="10"/>
    <x v="14"/>
    <x v="2"/>
    <x v="2"/>
    <x v="4"/>
    <n v="399"/>
    <n v="4"/>
    <x v="12"/>
  </r>
  <r>
    <s v="1228"/>
    <x v="391"/>
    <n v="17"/>
    <x v="6"/>
    <x v="3"/>
    <x v="3"/>
    <x v="1"/>
    <n v="289"/>
    <n v="2"/>
    <x v="40"/>
  </r>
  <r>
    <s v="1229"/>
    <x v="392"/>
    <n v="12"/>
    <x v="16"/>
    <x v="6"/>
    <x v="0"/>
    <x v="0"/>
    <n v="199"/>
    <n v="4"/>
    <x v="43"/>
  </r>
  <r>
    <s v="1230"/>
    <x v="392"/>
    <n v="3"/>
    <x v="9"/>
    <x v="1"/>
    <x v="1"/>
    <x v="4"/>
    <n v="399"/>
    <n v="5"/>
    <x v="8"/>
  </r>
  <r>
    <s v="1231"/>
    <x v="392"/>
    <n v="2"/>
    <x v="18"/>
    <x v="7"/>
    <x v="1"/>
    <x v="3"/>
    <n v="69"/>
    <n v="3"/>
    <x v="44"/>
  </r>
  <r>
    <s v="1232"/>
    <x v="392"/>
    <n v="4"/>
    <x v="12"/>
    <x v="1"/>
    <x v="1"/>
    <x v="2"/>
    <n v="159"/>
    <n v="7"/>
    <x v="28"/>
  </r>
  <r>
    <s v="1233"/>
    <x v="392"/>
    <n v="5"/>
    <x v="15"/>
    <x v="1"/>
    <x v="1"/>
    <x v="3"/>
    <n v="69"/>
    <n v="2"/>
    <x v="14"/>
  </r>
  <r>
    <s v="1234"/>
    <x v="393"/>
    <n v="9"/>
    <x v="2"/>
    <x v="5"/>
    <x v="2"/>
    <x v="2"/>
    <n v="159"/>
    <n v="3"/>
    <x v="2"/>
  </r>
  <r>
    <s v="1235"/>
    <x v="393"/>
    <n v="9"/>
    <x v="2"/>
    <x v="5"/>
    <x v="2"/>
    <x v="1"/>
    <n v="289"/>
    <n v="1"/>
    <x v="23"/>
  </r>
  <r>
    <s v="1236"/>
    <x v="394"/>
    <n v="3"/>
    <x v="9"/>
    <x v="7"/>
    <x v="1"/>
    <x v="2"/>
    <n v="159"/>
    <n v="9"/>
    <x v="32"/>
  </r>
  <r>
    <s v="1237"/>
    <x v="395"/>
    <n v="2"/>
    <x v="18"/>
    <x v="7"/>
    <x v="1"/>
    <x v="4"/>
    <n v="399"/>
    <n v="7"/>
    <x v="20"/>
  </r>
  <r>
    <s v="1238"/>
    <x v="396"/>
    <n v="13"/>
    <x v="5"/>
    <x v="6"/>
    <x v="0"/>
    <x v="1"/>
    <n v="289"/>
    <n v="9"/>
    <x v="6"/>
  </r>
  <r>
    <s v="1239"/>
    <x v="397"/>
    <n v="8"/>
    <x v="10"/>
    <x v="2"/>
    <x v="2"/>
    <x v="1"/>
    <n v="289"/>
    <n v="3"/>
    <x v="3"/>
  </r>
  <r>
    <s v="1240"/>
    <x v="398"/>
    <n v="12"/>
    <x v="16"/>
    <x v="0"/>
    <x v="0"/>
    <x v="0"/>
    <n v="199"/>
    <n v="3"/>
    <x v="0"/>
  </r>
  <r>
    <s v="1241"/>
    <x v="398"/>
    <n v="6"/>
    <x v="11"/>
    <x v="5"/>
    <x v="2"/>
    <x v="3"/>
    <n v="69"/>
    <n v="5"/>
    <x v="25"/>
  </r>
  <r>
    <s v="1242"/>
    <x v="399"/>
    <n v="9"/>
    <x v="2"/>
    <x v="5"/>
    <x v="2"/>
    <x v="1"/>
    <n v="289"/>
    <n v="0"/>
    <x v="9"/>
  </r>
  <r>
    <s v="1243"/>
    <x v="400"/>
    <n v="16"/>
    <x v="4"/>
    <x v="4"/>
    <x v="3"/>
    <x v="1"/>
    <n v="289"/>
    <n v="9"/>
    <x v="6"/>
  </r>
  <r>
    <s v="1244"/>
    <x v="400"/>
    <n v="16"/>
    <x v="4"/>
    <x v="3"/>
    <x v="3"/>
    <x v="1"/>
    <n v="289"/>
    <n v="9"/>
    <x v="6"/>
  </r>
  <r>
    <s v="1245"/>
    <x v="400"/>
    <n v="8"/>
    <x v="10"/>
    <x v="2"/>
    <x v="2"/>
    <x v="0"/>
    <n v="199"/>
    <n v="0"/>
    <x v="9"/>
  </r>
  <r>
    <s v="1246"/>
    <x v="400"/>
    <n v="3"/>
    <x v="9"/>
    <x v="7"/>
    <x v="1"/>
    <x v="1"/>
    <n v="289"/>
    <n v="9"/>
    <x v="6"/>
  </r>
  <r>
    <s v="1247"/>
    <x v="400"/>
    <n v="12"/>
    <x v="16"/>
    <x v="0"/>
    <x v="0"/>
    <x v="2"/>
    <n v="159"/>
    <n v="2"/>
    <x v="21"/>
  </r>
  <r>
    <s v="1248"/>
    <x v="400"/>
    <n v="11"/>
    <x v="0"/>
    <x v="0"/>
    <x v="0"/>
    <x v="3"/>
    <n v="69"/>
    <n v="4"/>
    <x v="4"/>
  </r>
  <r>
    <s v="1249"/>
    <x v="400"/>
    <n v="9"/>
    <x v="2"/>
    <x v="5"/>
    <x v="2"/>
    <x v="4"/>
    <n v="399"/>
    <n v="7"/>
    <x v="20"/>
  </r>
  <r>
    <s v="1250"/>
    <x v="400"/>
    <n v="3"/>
    <x v="9"/>
    <x v="1"/>
    <x v="1"/>
    <x v="3"/>
    <n v="69"/>
    <n v="6"/>
    <x v="39"/>
  </r>
  <r>
    <s v="1251"/>
    <x v="400"/>
    <n v="3"/>
    <x v="9"/>
    <x v="7"/>
    <x v="1"/>
    <x v="0"/>
    <n v="199"/>
    <n v="1"/>
    <x v="19"/>
  </r>
  <r>
    <s v="1252"/>
    <x v="401"/>
    <n v="9"/>
    <x v="2"/>
    <x v="2"/>
    <x v="2"/>
    <x v="1"/>
    <n v="289"/>
    <n v="4"/>
    <x v="27"/>
  </r>
  <r>
    <s v="1253"/>
    <x v="401"/>
    <n v="12"/>
    <x v="16"/>
    <x v="6"/>
    <x v="0"/>
    <x v="2"/>
    <n v="159"/>
    <n v="2"/>
    <x v="21"/>
  </r>
  <r>
    <s v="1254"/>
    <x v="402"/>
    <n v="15"/>
    <x v="19"/>
    <x v="0"/>
    <x v="0"/>
    <x v="0"/>
    <n v="199"/>
    <n v="8"/>
    <x v="22"/>
  </r>
  <r>
    <s v="1255"/>
    <x v="402"/>
    <n v="14"/>
    <x v="7"/>
    <x v="0"/>
    <x v="0"/>
    <x v="4"/>
    <n v="399"/>
    <n v="4"/>
    <x v="12"/>
  </r>
  <r>
    <s v="1256"/>
    <x v="402"/>
    <n v="8"/>
    <x v="10"/>
    <x v="2"/>
    <x v="2"/>
    <x v="4"/>
    <n v="399"/>
    <n v="9"/>
    <x v="37"/>
  </r>
  <r>
    <s v="1257"/>
    <x v="403"/>
    <n v="14"/>
    <x v="7"/>
    <x v="6"/>
    <x v="0"/>
    <x v="2"/>
    <n v="159"/>
    <n v="8"/>
    <x v="26"/>
  </r>
  <r>
    <s v="1258"/>
    <x v="403"/>
    <n v="11"/>
    <x v="0"/>
    <x v="0"/>
    <x v="0"/>
    <x v="3"/>
    <n v="69"/>
    <n v="6"/>
    <x v="39"/>
  </r>
  <r>
    <s v="1259"/>
    <x v="404"/>
    <n v="7"/>
    <x v="17"/>
    <x v="2"/>
    <x v="2"/>
    <x v="4"/>
    <n v="399"/>
    <n v="5"/>
    <x v="8"/>
  </r>
  <r>
    <s v="1260"/>
    <x v="404"/>
    <n v="8"/>
    <x v="10"/>
    <x v="5"/>
    <x v="2"/>
    <x v="0"/>
    <n v="199"/>
    <n v="3"/>
    <x v="0"/>
  </r>
  <r>
    <s v="1261"/>
    <x v="405"/>
    <n v="5"/>
    <x v="15"/>
    <x v="7"/>
    <x v="1"/>
    <x v="0"/>
    <n v="199"/>
    <n v="5"/>
    <x v="7"/>
  </r>
  <r>
    <s v="1262"/>
    <x v="405"/>
    <n v="13"/>
    <x v="5"/>
    <x v="6"/>
    <x v="0"/>
    <x v="2"/>
    <n v="159"/>
    <n v="8"/>
    <x v="26"/>
  </r>
  <r>
    <s v="1263"/>
    <x v="406"/>
    <n v="20"/>
    <x v="8"/>
    <x v="3"/>
    <x v="3"/>
    <x v="4"/>
    <n v="399"/>
    <n v="2"/>
    <x v="18"/>
  </r>
  <r>
    <s v="1264"/>
    <x v="407"/>
    <n v="10"/>
    <x v="14"/>
    <x v="2"/>
    <x v="2"/>
    <x v="4"/>
    <n v="399"/>
    <n v="5"/>
    <x v="8"/>
  </r>
  <r>
    <s v="1265"/>
    <x v="408"/>
    <n v="13"/>
    <x v="5"/>
    <x v="0"/>
    <x v="0"/>
    <x v="2"/>
    <n v="159"/>
    <n v="3"/>
    <x v="2"/>
  </r>
  <r>
    <s v="1266"/>
    <x v="408"/>
    <n v="8"/>
    <x v="10"/>
    <x v="5"/>
    <x v="2"/>
    <x v="0"/>
    <n v="199"/>
    <n v="7"/>
    <x v="45"/>
  </r>
  <r>
    <s v="1267"/>
    <x v="408"/>
    <n v="17"/>
    <x v="6"/>
    <x v="3"/>
    <x v="3"/>
    <x v="0"/>
    <n v="199"/>
    <n v="9"/>
    <x v="38"/>
  </r>
  <r>
    <s v="1268"/>
    <x v="409"/>
    <n v="2"/>
    <x v="18"/>
    <x v="1"/>
    <x v="1"/>
    <x v="3"/>
    <n v="69"/>
    <n v="9"/>
    <x v="31"/>
  </r>
  <r>
    <s v="1269"/>
    <x v="409"/>
    <n v="13"/>
    <x v="5"/>
    <x v="0"/>
    <x v="0"/>
    <x v="4"/>
    <n v="399"/>
    <n v="6"/>
    <x v="10"/>
  </r>
  <r>
    <s v="1270"/>
    <x v="410"/>
    <n v="1"/>
    <x v="1"/>
    <x v="7"/>
    <x v="1"/>
    <x v="1"/>
    <n v="289"/>
    <n v="7"/>
    <x v="1"/>
  </r>
  <r>
    <s v="1271"/>
    <x v="411"/>
    <n v="16"/>
    <x v="4"/>
    <x v="3"/>
    <x v="3"/>
    <x v="0"/>
    <n v="199"/>
    <n v="1"/>
    <x v="19"/>
  </r>
  <r>
    <s v="1272"/>
    <x v="412"/>
    <n v="11"/>
    <x v="0"/>
    <x v="6"/>
    <x v="0"/>
    <x v="1"/>
    <n v="289"/>
    <n v="4"/>
    <x v="27"/>
  </r>
  <r>
    <s v="1273"/>
    <x v="413"/>
    <n v="20"/>
    <x v="8"/>
    <x v="4"/>
    <x v="3"/>
    <x v="0"/>
    <n v="199"/>
    <n v="5"/>
    <x v="7"/>
  </r>
  <r>
    <s v="1274"/>
    <x v="413"/>
    <n v="5"/>
    <x v="15"/>
    <x v="7"/>
    <x v="1"/>
    <x v="1"/>
    <n v="289"/>
    <n v="0"/>
    <x v="9"/>
  </r>
  <r>
    <s v="1275"/>
    <x v="413"/>
    <n v="8"/>
    <x v="10"/>
    <x v="5"/>
    <x v="2"/>
    <x v="4"/>
    <n v="399"/>
    <n v="7"/>
    <x v="20"/>
  </r>
  <r>
    <s v="1276"/>
    <x v="413"/>
    <n v="14"/>
    <x v="7"/>
    <x v="6"/>
    <x v="0"/>
    <x v="4"/>
    <n v="399"/>
    <n v="9"/>
    <x v="37"/>
  </r>
  <r>
    <s v="1277"/>
    <x v="414"/>
    <n v="9"/>
    <x v="2"/>
    <x v="2"/>
    <x v="2"/>
    <x v="4"/>
    <n v="399"/>
    <n v="5"/>
    <x v="8"/>
  </r>
  <r>
    <s v="1278"/>
    <x v="414"/>
    <n v="3"/>
    <x v="9"/>
    <x v="7"/>
    <x v="1"/>
    <x v="4"/>
    <n v="399"/>
    <n v="7"/>
    <x v="20"/>
  </r>
  <r>
    <s v="1279"/>
    <x v="414"/>
    <n v="17"/>
    <x v="6"/>
    <x v="3"/>
    <x v="3"/>
    <x v="3"/>
    <n v="69"/>
    <n v="4"/>
    <x v="4"/>
  </r>
  <r>
    <s v="1280"/>
    <x v="414"/>
    <n v="3"/>
    <x v="9"/>
    <x v="1"/>
    <x v="1"/>
    <x v="1"/>
    <n v="289"/>
    <n v="7"/>
    <x v="1"/>
  </r>
  <r>
    <s v="1281"/>
    <x v="414"/>
    <n v="19"/>
    <x v="13"/>
    <x v="3"/>
    <x v="3"/>
    <x v="0"/>
    <n v="199"/>
    <n v="0"/>
    <x v="9"/>
  </r>
  <r>
    <s v="1282"/>
    <x v="414"/>
    <n v="6"/>
    <x v="11"/>
    <x v="2"/>
    <x v="2"/>
    <x v="3"/>
    <n v="69"/>
    <n v="8"/>
    <x v="24"/>
  </r>
  <r>
    <s v="1283"/>
    <x v="414"/>
    <n v="7"/>
    <x v="17"/>
    <x v="2"/>
    <x v="2"/>
    <x v="4"/>
    <n v="399"/>
    <n v="3"/>
    <x v="15"/>
  </r>
  <r>
    <s v="1284"/>
    <x v="414"/>
    <n v="8"/>
    <x v="10"/>
    <x v="5"/>
    <x v="2"/>
    <x v="0"/>
    <n v="199"/>
    <n v="5"/>
    <x v="7"/>
  </r>
  <r>
    <s v="1285"/>
    <x v="414"/>
    <n v="2"/>
    <x v="18"/>
    <x v="7"/>
    <x v="1"/>
    <x v="3"/>
    <n v="69"/>
    <n v="8"/>
    <x v="24"/>
  </r>
  <r>
    <s v="1286"/>
    <x v="414"/>
    <n v="3"/>
    <x v="9"/>
    <x v="1"/>
    <x v="1"/>
    <x v="1"/>
    <n v="289"/>
    <n v="7"/>
    <x v="1"/>
  </r>
  <r>
    <s v="1287"/>
    <x v="414"/>
    <n v="16"/>
    <x v="4"/>
    <x v="3"/>
    <x v="3"/>
    <x v="4"/>
    <n v="399"/>
    <n v="7"/>
    <x v="20"/>
  </r>
  <r>
    <s v="1288"/>
    <x v="414"/>
    <n v="7"/>
    <x v="17"/>
    <x v="5"/>
    <x v="2"/>
    <x v="0"/>
    <n v="199"/>
    <n v="1"/>
    <x v="19"/>
  </r>
  <r>
    <s v="1289"/>
    <x v="414"/>
    <n v="17"/>
    <x v="6"/>
    <x v="4"/>
    <x v="3"/>
    <x v="0"/>
    <n v="199"/>
    <n v="4"/>
    <x v="43"/>
  </r>
  <r>
    <s v="1290"/>
    <x v="414"/>
    <n v="14"/>
    <x v="7"/>
    <x v="6"/>
    <x v="0"/>
    <x v="1"/>
    <n v="289"/>
    <n v="9"/>
    <x v="6"/>
  </r>
  <r>
    <s v="1291"/>
    <x v="415"/>
    <n v="8"/>
    <x v="10"/>
    <x v="5"/>
    <x v="2"/>
    <x v="1"/>
    <n v="289"/>
    <n v="5"/>
    <x v="35"/>
  </r>
  <r>
    <s v="1292"/>
    <x v="415"/>
    <n v="2"/>
    <x v="18"/>
    <x v="1"/>
    <x v="1"/>
    <x v="0"/>
    <n v="199"/>
    <n v="3"/>
    <x v="0"/>
  </r>
  <r>
    <s v="1293"/>
    <x v="415"/>
    <n v="9"/>
    <x v="2"/>
    <x v="5"/>
    <x v="2"/>
    <x v="2"/>
    <n v="159"/>
    <n v="2"/>
    <x v="21"/>
  </r>
  <r>
    <s v="1294"/>
    <x v="416"/>
    <n v="8"/>
    <x v="10"/>
    <x v="5"/>
    <x v="2"/>
    <x v="1"/>
    <n v="289"/>
    <n v="1"/>
    <x v="23"/>
  </r>
  <r>
    <s v="1295"/>
    <x v="416"/>
    <n v="18"/>
    <x v="3"/>
    <x v="3"/>
    <x v="3"/>
    <x v="4"/>
    <n v="399"/>
    <n v="3"/>
    <x v="15"/>
  </r>
  <r>
    <s v="1296"/>
    <x v="417"/>
    <n v="20"/>
    <x v="8"/>
    <x v="3"/>
    <x v="3"/>
    <x v="1"/>
    <n v="289"/>
    <n v="0"/>
    <x v="9"/>
  </r>
  <r>
    <s v="1297"/>
    <x v="417"/>
    <n v="13"/>
    <x v="5"/>
    <x v="0"/>
    <x v="0"/>
    <x v="1"/>
    <n v="289"/>
    <n v="7"/>
    <x v="1"/>
  </r>
  <r>
    <s v="1298"/>
    <x v="417"/>
    <n v="3"/>
    <x v="9"/>
    <x v="7"/>
    <x v="1"/>
    <x v="4"/>
    <n v="399"/>
    <n v="3"/>
    <x v="15"/>
  </r>
  <r>
    <s v="1299"/>
    <x v="417"/>
    <n v="16"/>
    <x v="4"/>
    <x v="4"/>
    <x v="3"/>
    <x v="0"/>
    <n v="199"/>
    <n v="2"/>
    <x v="5"/>
  </r>
  <r>
    <s v="1300"/>
    <x v="417"/>
    <n v="16"/>
    <x v="4"/>
    <x v="3"/>
    <x v="3"/>
    <x v="1"/>
    <n v="289"/>
    <n v="3"/>
    <x v="3"/>
  </r>
  <r>
    <s v="1301"/>
    <x v="417"/>
    <n v="3"/>
    <x v="9"/>
    <x v="7"/>
    <x v="1"/>
    <x v="0"/>
    <n v="199"/>
    <n v="9"/>
    <x v="38"/>
  </r>
  <r>
    <s v="1302"/>
    <x v="417"/>
    <n v="20"/>
    <x v="8"/>
    <x v="4"/>
    <x v="3"/>
    <x v="1"/>
    <n v="289"/>
    <n v="0"/>
    <x v="9"/>
  </r>
  <r>
    <s v="1303"/>
    <x v="417"/>
    <n v="3"/>
    <x v="9"/>
    <x v="1"/>
    <x v="1"/>
    <x v="1"/>
    <n v="289"/>
    <n v="7"/>
    <x v="1"/>
  </r>
  <r>
    <s v="1304"/>
    <x v="418"/>
    <n v="8"/>
    <x v="10"/>
    <x v="2"/>
    <x v="2"/>
    <x v="4"/>
    <n v="399"/>
    <n v="5"/>
    <x v="8"/>
  </r>
  <r>
    <s v="1305"/>
    <x v="418"/>
    <n v="6"/>
    <x v="11"/>
    <x v="5"/>
    <x v="2"/>
    <x v="0"/>
    <n v="199"/>
    <n v="8"/>
    <x v="22"/>
  </r>
  <r>
    <s v="1306"/>
    <x v="418"/>
    <n v="7"/>
    <x v="17"/>
    <x v="2"/>
    <x v="2"/>
    <x v="3"/>
    <n v="69"/>
    <n v="5"/>
    <x v="25"/>
  </r>
  <r>
    <s v="1307"/>
    <x v="418"/>
    <n v="3"/>
    <x v="9"/>
    <x v="7"/>
    <x v="1"/>
    <x v="4"/>
    <n v="399"/>
    <n v="8"/>
    <x v="41"/>
  </r>
  <r>
    <s v="1308"/>
    <x v="419"/>
    <n v="4"/>
    <x v="12"/>
    <x v="1"/>
    <x v="1"/>
    <x v="4"/>
    <n v="399"/>
    <n v="2"/>
    <x v="18"/>
  </r>
  <r>
    <s v="1309"/>
    <x v="419"/>
    <n v="2"/>
    <x v="18"/>
    <x v="7"/>
    <x v="1"/>
    <x v="4"/>
    <n v="399"/>
    <n v="6"/>
    <x v="10"/>
  </r>
  <r>
    <s v="1310"/>
    <x v="419"/>
    <n v="8"/>
    <x v="10"/>
    <x v="5"/>
    <x v="2"/>
    <x v="1"/>
    <n v="289"/>
    <n v="0"/>
    <x v="9"/>
  </r>
  <r>
    <s v="1311"/>
    <x v="420"/>
    <n v="4"/>
    <x v="12"/>
    <x v="7"/>
    <x v="1"/>
    <x v="3"/>
    <n v="69"/>
    <n v="4"/>
    <x v="4"/>
  </r>
  <r>
    <s v="1312"/>
    <x v="421"/>
    <n v="13"/>
    <x v="5"/>
    <x v="6"/>
    <x v="0"/>
    <x v="2"/>
    <n v="159"/>
    <n v="5"/>
    <x v="13"/>
  </r>
  <r>
    <s v="1313"/>
    <x v="421"/>
    <n v="8"/>
    <x v="10"/>
    <x v="2"/>
    <x v="2"/>
    <x v="2"/>
    <n v="159"/>
    <n v="8"/>
    <x v="26"/>
  </r>
  <r>
    <s v="1314"/>
    <x v="421"/>
    <n v="11"/>
    <x v="0"/>
    <x v="0"/>
    <x v="0"/>
    <x v="0"/>
    <n v="199"/>
    <n v="9"/>
    <x v="38"/>
  </r>
  <r>
    <s v="1315"/>
    <x v="421"/>
    <n v="12"/>
    <x v="16"/>
    <x v="6"/>
    <x v="0"/>
    <x v="3"/>
    <n v="69"/>
    <n v="8"/>
    <x v="24"/>
  </r>
  <r>
    <s v="1316"/>
    <x v="421"/>
    <n v="1"/>
    <x v="1"/>
    <x v="1"/>
    <x v="1"/>
    <x v="3"/>
    <n v="69"/>
    <n v="9"/>
    <x v="31"/>
  </r>
  <r>
    <s v="1317"/>
    <x v="421"/>
    <n v="3"/>
    <x v="9"/>
    <x v="1"/>
    <x v="1"/>
    <x v="1"/>
    <n v="289"/>
    <n v="3"/>
    <x v="3"/>
  </r>
  <r>
    <s v="1318"/>
    <x v="421"/>
    <n v="14"/>
    <x v="7"/>
    <x v="0"/>
    <x v="0"/>
    <x v="4"/>
    <n v="399"/>
    <n v="2"/>
    <x v="18"/>
  </r>
  <r>
    <s v="1319"/>
    <x v="422"/>
    <n v="11"/>
    <x v="0"/>
    <x v="6"/>
    <x v="0"/>
    <x v="0"/>
    <n v="199"/>
    <n v="9"/>
    <x v="38"/>
  </r>
  <r>
    <s v="1320"/>
    <x v="422"/>
    <n v="8"/>
    <x v="10"/>
    <x v="2"/>
    <x v="2"/>
    <x v="3"/>
    <n v="69"/>
    <n v="4"/>
    <x v="4"/>
  </r>
  <r>
    <s v="1321"/>
    <x v="423"/>
    <n v="10"/>
    <x v="14"/>
    <x v="2"/>
    <x v="2"/>
    <x v="3"/>
    <n v="69"/>
    <n v="9"/>
    <x v="31"/>
  </r>
  <r>
    <s v="1322"/>
    <x v="423"/>
    <n v="19"/>
    <x v="13"/>
    <x v="3"/>
    <x v="3"/>
    <x v="4"/>
    <n v="399"/>
    <n v="9"/>
    <x v="37"/>
  </r>
  <r>
    <s v="1323"/>
    <x v="423"/>
    <n v="12"/>
    <x v="16"/>
    <x v="0"/>
    <x v="0"/>
    <x v="1"/>
    <n v="289"/>
    <n v="1"/>
    <x v="23"/>
  </r>
  <r>
    <s v="1324"/>
    <x v="424"/>
    <n v="17"/>
    <x v="6"/>
    <x v="4"/>
    <x v="3"/>
    <x v="2"/>
    <n v="159"/>
    <n v="9"/>
    <x v="32"/>
  </r>
  <r>
    <s v="1325"/>
    <x v="424"/>
    <n v="8"/>
    <x v="10"/>
    <x v="2"/>
    <x v="2"/>
    <x v="4"/>
    <n v="399"/>
    <n v="3"/>
    <x v="15"/>
  </r>
  <r>
    <s v="1326"/>
    <x v="424"/>
    <n v="8"/>
    <x v="10"/>
    <x v="5"/>
    <x v="2"/>
    <x v="2"/>
    <n v="159"/>
    <n v="5"/>
    <x v="13"/>
  </r>
  <r>
    <s v="1327"/>
    <x v="424"/>
    <n v="3"/>
    <x v="9"/>
    <x v="1"/>
    <x v="1"/>
    <x v="0"/>
    <n v="199"/>
    <n v="6"/>
    <x v="11"/>
  </r>
  <r>
    <s v="1328"/>
    <x v="425"/>
    <n v="1"/>
    <x v="1"/>
    <x v="7"/>
    <x v="1"/>
    <x v="2"/>
    <n v="159"/>
    <n v="6"/>
    <x v="42"/>
  </r>
  <r>
    <s v="1329"/>
    <x v="425"/>
    <n v="19"/>
    <x v="13"/>
    <x v="4"/>
    <x v="3"/>
    <x v="1"/>
    <n v="289"/>
    <n v="7"/>
    <x v="1"/>
  </r>
  <r>
    <s v="1330"/>
    <x v="425"/>
    <n v="7"/>
    <x v="17"/>
    <x v="2"/>
    <x v="2"/>
    <x v="4"/>
    <n v="399"/>
    <n v="7"/>
    <x v="20"/>
  </r>
  <r>
    <s v="1331"/>
    <x v="426"/>
    <n v="5"/>
    <x v="15"/>
    <x v="7"/>
    <x v="1"/>
    <x v="1"/>
    <n v="289"/>
    <n v="5"/>
    <x v="35"/>
  </r>
  <r>
    <s v="1332"/>
    <x v="427"/>
    <n v="2"/>
    <x v="18"/>
    <x v="1"/>
    <x v="1"/>
    <x v="1"/>
    <n v="289"/>
    <n v="0"/>
    <x v="9"/>
  </r>
  <r>
    <s v="1333"/>
    <x v="428"/>
    <n v="16"/>
    <x v="4"/>
    <x v="4"/>
    <x v="3"/>
    <x v="0"/>
    <n v="199"/>
    <n v="5"/>
    <x v="7"/>
  </r>
  <r>
    <s v="1334"/>
    <x v="428"/>
    <n v="12"/>
    <x v="16"/>
    <x v="0"/>
    <x v="0"/>
    <x v="4"/>
    <n v="399"/>
    <n v="1"/>
    <x v="33"/>
  </r>
  <r>
    <s v="1335"/>
    <x v="429"/>
    <n v="18"/>
    <x v="3"/>
    <x v="3"/>
    <x v="3"/>
    <x v="3"/>
    <n v="69"/>
    <n v="2"/>
    <x v="14"/>
  </r>
  <r>
    <s v="1336"/>
    <x v="429"/>
    <n v="8"/>
    <x v="10"/>
    <x v="5"/>
    <x v="2"/>
    <x v="2"/>
    <n v="159"/>
    <n v="8"/>
    <x v="26"/>
  </r>
  <r>
    <s v="1337"/>
    <x v="429"/>
    <n v="19"/>
    <x v="13"/>
    <x v="3"/>
    <x v="3"/>
    <x v="2"/>
    <n v="159"/>
    <n v="5"/>
    <x v="13"/>
  </r>
  <r>
    <s v="1338"/>
    <x v="430"/>
    <n v="9"/>
    <x v="2"/>
    <x v="5"/>
    <x v="2"/>
    <x v="4"/>
    <n v="399"/>
    <n v="0"/>
    <x v="9"/>
  </r>
  <r>
    <s v="1339"/>
    <x v="430"/>
    <n v="19"/>
    <x v="13"/>
    <x v="3"/>
    <x v="3"/>
    <x v="3"/>
    <n v="69"/>
    <n v="7"/>
    <x v="30"/>
  </r>
  <r>
    <s v="1340"/>
    <x v="430"/>
    <n v="2"/>
    <x v="18"/>
    <x v="1"/>
    <x v="1"/>
    <x v="0"/>
    <n v="199"/>
    <n v="7"/>
    <x v="45"/>
  </r>
  <r>
    <s v="1341"/>
    <x v="430"/>
    <n v="12"/>
    <x v="16"/>
    <x v="0"/>
    <x v="0"/>
    <x v="2"/>
    <n v="159"/>
    <n v="0"/>
    <x v="9"/>
  </r>
  <r>
    <s v="1342"/>
    <x v="430"/>
    <n v="17"/>
    <x v="6"/>
    <x v="4"/>
    <x v="3"/>
    <x v="3"/>
    <n v="69"/>
    <n v="0"/>
    <x v="9"/>
  </r>
  <r>
    <s v="1343"/>
    <x v="430"/>
    <n v="4"/>
    <x v="12"/>
    <x v="7"/>
    <x v="1"/>
    <x v="0"/>
    <n v="199"/>
    <n v="1"/>
    <x v="19"/>
  </r>
  <r>
    <s v="1344"/>
    <x v="430"/>
    <n v="6"/>
    <x v="11"/>
    <x v="2"/>
    <x v="2"/>
    <x v="0"/>
    <n v="199"/>
    <n v="0"/>
    <x v="9"/>
  </r>
  <r>
    <s v="1345"/>
    <x v="430"/>
    <n v="8"/>
    <x v="10"/>
    <x v="5"/>
    <x v="2"/>
    <x v="2"/>
    <n v="159"/>
    <n v="2"/>
    <x v="21"/>
  </r>
  <r>
    <s v="1346"/>
    <x v="431"/>
    <n v="11"/>
    <x v="0"/>
    <x v="0"/>
    <x v="0"/>
    <x v="3"/>
    <n v="69"/>
    <n v="7"/>
    <x v="30"/>
  </r>
  <r>
    <s v="1347"/>
    <x v="432"/>
    <n v="14"/>
    <x v="7"/>
    <x v="0"/>
    <x v="0"/>
    <x v="2"/>
    <n v="159"/>
    <n v="1"/>
    <x v="34"/>
  </r>
  <r>
    <s v="1348"/>
    <x v="432"/>
    <n v="4"/>
    <x v="12"/>
    <x v="7"/>
    <x v="1"/>
    <x v="0"/>
    <n v="199"/>
    <n v="6"/>
    <x v="11"/>
  </r>
  <r>
    <s v="1349"/>
    <x v="432"/>
    <n v="19"/>
    <x v="13"/>
    <x v="4"/>
    <x v="3"/>
    <x v="0"/>
    <n v="199"/>
    <n v="4"/>
    <x v="43"/>
  </r>
  <r>
    <s v="1350"/>
    <x v="432"/>
    <n v="8"/>
    <x v="10"/>
    <x v="2"/>
    <x v="2"/>
    <x v="0"/>
    <n v="199"/>
    <n v="7"/>
    <x v="45"/>
  </r>
  <r>
    <s v="1351"/>
    <x v="433"/>
    <n v="8"/>
    <x v="10"/>
    <x v="5"/>
    <x v="2"/>
    <x v="1"/>
    <n v="289"/>
    <n v="9"/>
    <x v="6"/>
  </r>
  <r>
    <s v="1352"/>
    <x v="433"/>
    <n v="15"/>
    <x v="19"/>
    <x v="6"/>
    <x v="0"/>
    <x v="0"/>
    <n v="199"/>
    <n v="2"/>
    <x v="5"/>
  </r>
  <r>
    <s v="1353"/>
    <x v="433"/>
    <n v="6"/>
    <x v="11"/>
    <x v="5"/>
    <x v="2"/>
    <x v="3"/>
    <n v="69"/>
    <n v="5"/>
    <x v="25"/>
  </r>
  <r>
    <s v="1354"/>
    <x v="433"/>
    <n v="19"/>
    <x v="13"/>
    <x v="3"/>
    <x v="3"/>
    <x v="4"/>
    <n v="399"/>
    <n v="3"/>
    <x v="15"/>
  </r>
  <r>
    <s v="1355"/>
    <x v="434"/>
    <n v="16"/>
    <x v="4"/>
    <x v="3"/>
    <x v="3"/>
    <x v="1"/>
    <n v="289"/>
    <n v="6"/>
    <x v="16"/>
  </r>
  <r>
    <s v="1356"/>
    <x v="434"/>
    <n v="7"/>
    <x v="17"/>
    <x v="2"/>
    <x v="2"/>
    <x v="3"/>
    <n v="69"/>
    <n v="1"/>
    <x v="29"/>
  </r>
  <r>
    <s v="1357"/>
    <x v="434"/>
    <n v="4"/>
    <x v="12"/>
    <x v="1"/>
    <x v="1"/>
    <x v="1"/>
    <n v="289"/>
    <n v="6"/>
    <x v="16"/>
  </r>
  <r>
    <s v="1358"/>
    <x v="434"/>
    <n v="13"/>
    <x v="5"/>
    <x v="6"/>
    <x v="0"/>
    <x v="3"/>
    <n v="69"/>
    <n v="2"/>
    <x v="14"/>
  </r>
  <r>
    <s v="1359"/>
    <x v="434"/>
    <n v="4"/>
    <x v="12"/>
    <x v="1"/>
    <x v="1"/>
    <x v="1"/>
    <n v="289"/>
    <n v="2"/>
    <x v="40"/>
  </r>
  <r>
    <s v="1360"/>
    <x v="434"/>
    <n v="17"/>
    <x v="6"/>
    <x v="3"/>
    <x v="3"/>
    <x v="4"/>
    <n v="399"/>
    <n v="6"/>
    <x v="10"/>
  </r>
  <r>
    <s v="1361"/>
    <x v="434"/>
    <n v="3"/>
    <x v="9"/>
    <x v="1"/>
    <x v="1"/>
    <x v="1"/>
    <n v="289"/>
    <n v="5"/>
    <x v="35"/>
  </r>
  <r>
    <s v="1362"/>
    <x v="434"/>
    <n v="9"/>
    <x v="2"/>
    <x v="2"/>
    <x v="2"/>
    <x v="4"/>
    <n v="399"/>
    <n v="5"/>
    <x v="8"/>
  </r>
  <r>
    <s v="1363"/>
    <x v="434"/>
    <n v="2"/>
    <x v="18"/>
    <x v="1"/>
    <x v="1"/>
    <x v="3"/>
    <n v="69"/>
    <n v="4"/>
    <x v="4"/>
  </r>
  <r>
    <s v="1364"/>
    <x v="434"/>
    <n v="15"/>
    <x v="19"/>
    <x v="0"/>
    <x v="0"/>
    <x v="2"/>
    <n v="159"/>
    <n v="9"/>
    <x v="32"/>
  </r>
  <r>
    <s v="1365"/>
    <x v="434"/>
    <n v="14"/>
    <x v="7"/>
    <x v="0"/>
    <x v="0"/>
    <x v="0"/>
    <n v="199"/>
    <n v="1"/>
    <x v="19"/>
  </r>
  <r>
    <s v="1366"/>
    <x v="434"/>
    <n v="18"/>
    <x v="3"/>
    <x v="4"/>
    <x v="3"/>
    <x v="2"/>
    <n v="159"/>
    <n v="1"/>
    <x v="34"/>
  </r>
  <r>
    <s v="1367"/>
    <x v="434"/>
    <n v="8"/>
    <x v="10"/>
    <x v="2"/>
    <x v="2"/>
    <x v="0"/>
    <n v="199"/>
    <n v="5"/>
    <x v="7"/>
  </r>
  <r>
    <s v="1368"/>
    <x v="435"/>
    <n v="19"/>
    <x v="13"/>
    <x v="4"/>
    <x v="3"/>
    <x v="4"/>
    <n v="399"/>
    <n v="9"/>
    <x v="37"/>
  </r>
  <r>
    <s v="1369"/>
    <x v="436"/>
    <n v="11"/>
    <x v="0"/>
    <x v="0"/>
    <x v="0"/>
    <x v="0"/>
    <n v="199"/>
    <n v="0"/>
    <x v="9"/>
  </r>
  <r>
    <s v="1370"/>
    <x v="436"/>
    <n v="19"/>
    <x v="13"/>
    <x v="3"/>
    <x v="3"/>
    <x v="4"/>
    <n v="399"/>
    <n v="2"/>
    <x v="18"/>
  </r>
  <r>
    <s v="1371"/>
    <x v="436"/>
    <n v="15"/>
    <x v="19"/>
    <x v="0"/>
    <x v="0"/>
    <x v="4"/>
    <n v="399"/>
    <n v="9"/>
    <x v="37"/>
  </r>
  <r>
    <s v="1372"/>
    <x v="437"/>
    <n v="4"/>
    <x v="12"/>
    <x v="1"/>
    <x v="1"/>
    <x v="2"/>
    <n v="159"/>
    <n v="2"/>
    <x v="21"/>
  </r>
  <r>
    <s v="1373"/>
    <x v="438"/>
    <n v="1"/>
    <x v="1"/>
    <x v="7"/>
    <x v="1"/>
    <x v="0"/>
    <n v="199"/>
    <n v="4"/>
    <x v="43"/>
  </r>
  <r>
    <s v="1374"/>
    <x v="439"/>
    <n v="13"/>
    <x v="5"/>
    <x v="6"/>
    <x v="0"/>
    <x v="3"/>
    <n v="69"/>
    <n v="9"/>
    <x v="31"/>
  </r>
  <r>
    <s v="1375"/>
    <x v="440"/>
    <n v="4"/>
    <x v="12"/>
    <x v="7"/>
    <x v="1"/>
    <x v="2"/>
    <n v="159"/>
    <n v="5"/>
    <x v="13"/>
  </r>
  <r>
    <s v="1376"/>
    <x v="440"/>
    <n v="7"/>
    <x v="17"/>
    <x v="5"/>
    <x v="2"/>
    <x v="4"/>
    <n v="399"/>
    <n v="6"/>
    <x v="10"/>
  </r>
  <r>
    <s v="1377"/>
    <x v="440"/>
    <n v="14"/>
    <x v="7"/>
    <x v="0"/>
    <x v="0"/>
    <x v="2"/>
    <n v="159"/>
    <n v="6"/>
    <x v="42"/>
  </r>
  <r>
    <s v="1378"/>
    <x v="440"/>
    <n v="14"/>
    <x v="7"/>
    <x v="0"/>
    <x v="0"/>
    <x v="4"/>
    <n v="399"/>
    <n v="7"/>
    <x v="20"/>
  </r>
  <r>
    <s v="1379"/>
    <x v="440"/>
    <n v="14"/>
    <x v="7"/>
    <x v="0"/>
    <x v="0"/>
    <x v="1"/>
    <n v="289"/>
    <n v="6"/>
    <x v="16"/>
  </r>
  <r>
    <s v="1380"/>
    <x v="440"/>
    <n v="11"/>
    <x v="0"/>
    <x v="6"/>
    <x v="0"/>
    <x v="2"/>
    <n v="159"/>
    <n v="4"/>
    <x v="17"/>
  </r>
  <r>
    <s v="1381"/>
    <x v="441"/>
    <n v="11"/>
    <x v="0"/>
    <x v="6"/>
    <x v="0"/>
    <x v="2"/>
    <n v="159"/>
    <n v="9"/>
    <x v="32"/>
  </r>
  <r>
    <s v="1382"/>
    <x v="442"/>
    <n v="5"/>
    <x v="15"/>
    <x v="7"/>
    <x v="1"/>
    <x v="3"/>
    <n v="69"/>
    <n v="1"/>
    <x v="29"/>
  </r>
  <r>
    <s v="1383"/>
    <x v="442"/>
    <n v="14"/>
    <x v="7"/>
    <x v="6"/>
    <x v="0"/>
    <x v="4"/>
    <n v="399"/>
    <n v="8"/>
    <x v="41"/>
  </r>
  <r>
    <s v="1384"/>
    <x v="442"/>
    <n v="15"/>
    <x v="19"/>
    <x v="0"/>
    <x v="0"/>
    <x v="0"/>
    <n v="199"/>
    <n v="9"/>
    <x v="38"/>
  </r>
  <r>
    <s v="1385"/>
    <x v="442"/>
    <n v="17"/>
    <x v="6"/>
    <x v="3"/>
    <x v="3"/>
    <x v="4"/>
    <n v="399"/>
    <n v="5"/>
    <x v="8"/>
  </r>
  <r>
    <s v="1386"/>
    <x v="442"/>
    <n v="2"/>
    <x v="18"/>
    <x v="7"/>
    <x v="1"/>
    <x v="0"/>
    <n v="199"/>
    <n v="8"/>
    <x v="22"/>
  </r>
  <r>
    <s v="1387"/>
    <x v="442"/>
    <n v="18"/>
    <x v="3"/>
    <x v="3"/>
    <x v="3"/>
    <x v="2"/>
    <n v="159"/>
    <n v="8"/>
    <x v="26"/>
  </r>
  <r>
    <s v="1388"/>
    <x v="442"/>
    <n v="9"/>
    <x v="2"/>
    <x v="5"/>
    <x v="2"/>
    <x v="4"/>
    <n v="399"/>
    <n v="9"/>
    <x v="37"/>
  </r>
  <r>
    <s v="1389"/>
    <x v="442"/>
    <n v="1"/>
    <x v="1"/>
    <x v="1"/>
    <x v="1"/>
    <x v="3"/>
    <n v="69"/>
    <n v="9"/>
    <x v="31"/>
  </r>
  <r>
    <s v="1390"/>
    <x v="442"/>
    <n v="4"/>
    <x v="12"/>
    <x v="1"/>
    <x v="1"/>
    <x v="2"/>
    <n v="159"/>
    <n v="3"/>
    <x v="2"/>
  </r>
  <r>
    <s v="1391"/>
    <x v="442"/>
    <n v="10"/>
    <x v="14"/>
    <x v="5"/>
    <x v="2"/>
    <x v="4"/>
    <n v="399"/>
    <n v="0"/>
    <x v="9"/>
  </r>
  <r>
    <s v="1392"/>
    <x v="443"/>
    <n v="15"/>
    <x v="19"/>
    <x v="6"/>
    <x v="0"/>
    <x v="2"/>
    <n v="159"/>
    <n v="5"/>
    <x v="13"/>
  </r>
  <r>
    <s v="1393"/>
    <x v="443"/>
    <n v="18"/>
    <x v="3"/>
    <x v="4"/>
    <x v="3"/>
    <x v="3"/>
    <n v="69"/>
    <n v="3"/>
    <x v="44"/>
  </r>
  <r>
    <s v="1394"/>
    <x v="443"/>
    <n v="1"/>
    <x v="1"/>
    <x v="7"/>
    <x v="1"/>
    <x v="1"/>
    <n v="289"/>
    <n v="3"/>
    <x v="3"/>
  </r>
  <r>
    <s v="1395"/>
    <x v="444"/>
    <n v="4"/>
    <x v="12"/>
    <x v="1"/>
    <x v="1"/>
    <x v="0"/>
    <n v="199"/>
    <n v="3"/>
    <x v="0"/>
  </r>
  <r>
    <s v="1396"/>
    <x v="445"/>
    <n v="11"/>
    <x v="0"/>
    <x v="0"/>
    <x v="0"/>
    <x v="4"/>
    <n v="399"/>
    <n v="9"/>
    <x v="37"/>
  </r>
  <r>
    <s v="1397"/>
    <x v="446"/>
    <n v="2"/>
    <x v="18"/>
    <x v="1"/>
    <x v="1"/>
    <x v="2"/>
    <n v="159"/>
    <n v="5"/>
    <x v="13"/>
  </r>
  <r>
    <s v="1398"/>
    <x v="446"/>
    <n v="17"/>
    <x v="6"/>
    <x v="3"/>
    <x v="3"/>
    <x v="1"/>
    <n v="289"/>
    <n v="2"/>
    <x v="40"/>
  </r>
  <r>
    <s v="1399"/>
    <x v="446"/>
    <n v="2"/>
    <x v="18"/>
    <x v="7"/>
    <x v="1"/>
    <x v="0"/>
    <n v="199"/>
    <n v="8"/>
    <x v="22"/>
  </r>
  <r>
    <s v="1400"/>
    <x v="446"/>
    <n v="5"/>
    <x v="15"/>
    <x v="7"/>
    <x v="1"/>
    <x v="4"/>
    <n v="399"/>
    <n v="1"/>
    <x v="33"/>
  </r>
  <r>
    <s v="1401"/>
    <x v="446"/>
    <n v="15"/>
    <x v="19"/>
    <x v="6"/>
    <x v="0"/>
    <x v="1"/>
    <n v="289"/>
    <n v="6"/>
    <x v="16"/>
  </r>
  <r>
    <s v="1402"/>
    <x v="446"/>
    <n v="8"/>
    <x v="10"/>
    <x v="5"/>
    <x v="2"/>
    <x v="3"/>
    <n v="69"/>
    <n v="8"/>
    <x v="24"/>
  </r>
  <r>
    <s v="1403"/>
    <x v="446"/>
    <n v="9"/>
    <x v="2"/>
    <x v="2"/>
    <x v="2"/>
    <x v="4"/>
    <n v="399"/>
    <n v="9"/>
    <x v="37"/>
  </r>
  <r>
    <s v="1404"/>
    <x v="446"/>
    <n v="5"/>
    <x v="15"/>
    <x v="1"/>
    <x v="1"/>
    <x v="1"/>
    <n v="289"/>
    <n v="6"/>
    <x v="16"/>
  </r>
  <r>
    <s v="1405"/>
    <x v="446"/>
    <n v="11"/>
    <x v="0"/>
    <x v="6"/>
    <x v="0"/>
    <x v="0"/>
    <n v="199"/>
    <n v="8"/>
    <x v="22"/>
  </r>
  <r>
    <s v="1406"/>
    <x v="446"/>
    <n v="15"/>
    <x v="19"/>
    <x v="6"/>
    <x v="0"/>
    <x v="2"/>
    <n v="159"/>
    <n v="7"/>
    <x v="28"/>
  </r>
  <r>
    <s v="1407"/>
    <x v="447"/>
    <n v="12"/>
    <x v="16"/>
    <x v="6"/>
    <x v="0"/>
    <x v="4"/>
    <n v="399"/>
    <n v="8"/>
    <x v="41"/>
  </r>
  <r>
    <s v="1408"/>
    <x v="448"/>
    <n v="3"/>
    <x v="9"/>
    <x v="1"/>
    <x v="1"/>
    <x v="4"/>
    <n v="399"/>
    <n v="9"/>
    <x v="37"/>
  </r>
  <r>
    <s v="1409"/>
    <x v="448"/>
    <n v="18"/>
    <x v="3"/>
    <x v="4"/>
    <x v="3"/>
    <x v="4"/>
    <n v="399"/>
    <n v="3"/>
    <x v="15"/>
  </r>
  <r>
    <s v="1410"/>
    <x v="448"/>
    <n v="12"/>
    <x v="16"/>
    <x v="6"/>
    <x v="0"/>
    <x v="1"/>
    <n v="289"/>
    <n v="6"/>
    <x v="16"/>
  </r>
  <r>
    <s v="1411"/>
    <x v="449"/>
    <n v="8"/>
    <x v="10"/>
    <x v="5"/>
    <x v="2"/>
    <x v="0"/>
    <n v="199"/>
    <n v="1"/>
    <x v="19"/>
  </r>
  <r>
    <s v="1412"/>
    <x v="449"/>
    <n v="19"/>
    <x v="13"/>
    <x v="4"/>
    <x v="3"/>
    <x v="1"/>
    <n v="289"/>
    <n v="3"/>
    <x v="3"/>
  </r>
  <r>
    <s v="1413"/>
    <x v="450"/>
    <n v="4"/>
    <x v="12"/>
    <x v="1"/>
    <x v="1"/>
    <x v="4"/>
    <n v="399"/>
    <n v="6"/>
    <x v="10"/>
  </r>
  <r>
    <s v="1414"/>
    <x v="450"/>
    <n v="6"/>
    <x v="11"/>
    <x v="5"/>
    <x v="2"/>
    <x v="1"/>
    <n v="289"/>
    <n v="7"/>
    <x v="1"/>
  </r>
  <r>
    <s v="1415"/>
    <x v="450"/>
    <n v="17"/>
    <x v="6"/>
    <x v="4"/>
    <x v="3"/>
    <x v="2"/>
    <n v="159"/>
    <n v="7"/>
    <x v="28"/>
  </r>
  <r>
    <s v="1416"/>
    <x v="450"/>
    <n v="13"/>
    <x v="5"/>
    <x v="6"/>
    <x v="0"/>
    <x v="1"/>
    <n v="289"/>
    <n v="9"/>
    <x v="6"/>
  </r>
  <r>
    <s v="1417"/>
    <x v="450"/>
    <n v="18"/>
    <x v="3"/>
    <x v="3"/>
    <x v="3"/>
    <x v="0"/>
    <n v="199"/>
    <n v="2"/>
    <x v="5"/>
  </r>
  <r>
    <s v="1418"/>
    <x v="451"/>
    <n v="1"/>
    <x v="1"/>
    <x v="7"/>
    <x v="1"/>
    <x v="1"/>
    <n v="289"/>
    <n v="9"/>
    <x v="6"/>
  </r>
  <r>
    <s v="1419"/>
    <x v="452"/>
    <n v="18"/>
    <x v="3"/>
    <x v="4"/>
    <x v="3"/>
    <x v="2"/>
    <n v="159"/>
    <n v="0"/>
    <x v="9"/>
  </r>
  <r>
    <s v="1420"/>
    <x v="452"/>
    <n v="18"/>
    <x v="3"/>
    <x v="4"/>
    <x v="3"/>
    <x v="0"/>
    <n v="199"/>
    <n v="0"/>
    <x v="9"/>
  </r>
  <r>
    <s v="1421"/>
    <x v="452"/>
    <n v="2"/>
    <x v="18"/>
    <x v="1"/>
    <x v="1"/>
    <x v="0"/>
    <n v="199"/>
    <n v="0"/>
    <x v="9"/>
  </r>
  <r>
    <s v="1422"/>
    <x v="453"/>
    <n v="2"/>
    <x v="18"/>
    <x v="7"/>
    <x v="1"/>
    <x v="0"/>
    <n v="199"/>
    <n v="9"/>
    <x v="38"/>
  </r>
  <r>
    <s v="1423"/>
    <x v="453"/>
    <n v="7"/>
    <x v="17"/>
    <x v="2"/>
    <x v="2"/>
    <x v="4"/>
    <n v="399"/>
    <n v="2"/>
    <x v="18"/>
  </r>
  <r>
    <s v="1424"/>
    <x v="454"/>
    <n v="19"/>
    <x v="13"/>
    <x v="4"/>
    <x v="3"/>
    <x v="1"/>
    <n v="289"/>
    <n v="8"/>
    <x v="36"/>
  </r>
  <r>
    <s v="1425"/>
    <x v="454"/>
    <n v="19"/>
    <x v="13"/>
    <x v="4"/>
    <x v="3"/>
    <x v="2"/>
    <n v="159"/>
    <n v="6"/>
    <x v="42"/>
  </r>
  <r>
    <s v="1426"/>
    <x v="454"/>
    <n v="13"/>
    <x v="5"/>
    <x v="6"/>
    <x v="0"/>
    <x v="4"/>
    <n v="399"/>
    <n v="0"/>
    <x v="9"/>
  </r>
  <r>
    <s v="1427"/>
    <x v="454"/>
    <n v="10"/>
    <x v="14"/>
    <x v="5"/>
    <x v="2"/>
    <x v="4"/>
    <n v="399"/>
    <n v="8"/>
    <x v="41"/>
  </r>
  <r>
    <s v="1428"/>
    <x v="454"/>
    <n v="5"/>
    <x v="15"/>
    <x v="7"/>
    <x v="1"/>
    <x v="0"/>
    <n v="199"/>
    <n v="9"/>
    <x v="38"/>
  </r>
  <r>
    <s v="1429"/>
    <x v="455"/>
    <n v="1"/>
    <x v="1"/>
    <x v="7"/>
    <x v="1"/>
    <x v="4"/>
    <n v="399"/>
    <n v="4"/>
    <x v="12"/>
  </r>
  <r>
    <s v="1430"/>
    <x v="455"/>
    <n v="10"/>
    <x v="14"/>
    <x v="2"/>
    <x v="2"/>
    <x v="0"/>
    <n v="199"/>
    <n v="6"/>
    <x v="11"/>
  </r>
  <r>
    <s v="1431"/>
    <x v="456"/>
    <n v="8"/>
    <x v="10"/>
    <x v="2"/>
    <x v="2"/>
    <x v="4"/>
    <n v="399"/>
    <n v="0"/>
    <x v="9"/>
  </r>
  <r>
    <s v="1432"/>
    <x v="457"/>
    <n v="12"/>
    <x v="16"/>
    <x v="0"/>
    <x v="0"/>
    <x v="2"/>
    <n v="159"/>
    <n v="8"/>
    <x v="26"/>
  </r>
  <r>
    <s v="1433"/>
    <x v="458"/>
    <n v="5"/>
    <x v="15"/>
    <x v="7"/>
    <x v="1"/>
    <x v="3"/>
    <n v="69"/>
    <n v="5"/>
    <x v="25"/>
  </r>
  <r>
    <s v="1434"/>
    <x v="458"/>
    <n v="8"/>
    <x v="10"/>
    <x v="2"/>
    <x v="2"/>
    <x v="2"/>
    <n v="159"/>
    <n v="4"/>
    <x v="17"/>
  </r>
  <r>
    <s v="1435"/>
    <x v="458"/>
    <n v="19"/>
    <x v="13"/>
    <x v="3"/>
    <x v="3"/>
    <x v="1"/>
    <n v="289"/>
    <n v="2"/>
    <x v="40"/>
  </r>
  <r>
    <s v="1436"/>
    <x v="458"/>
    <n v="20"/>
    <x v="8"/>
    <x v="3"/>
    <x v="3"/>
    <x v="3"/>
    <n v="69"/>
    <n v="9"/>
    <x v="31"/>
  </r>
  <r>
    <s v="1437"/>
    <x v="459"/>
    <n v="7"/>
    <x v="17"/>
    <x v="5"/>
    <x v="2"/>
    <x v="0"/>
    <n v="199"/>
    <n v="8"/>
    <x v="22"/>
  </r>
  <r>
    <s v="1438"/>
    <x v="459"/>
    <n v="4"/>
    <x v="12"/>
    <x v="7"/>
    <x v="1"/>
    <x v="3"/>
    <n v="69"/>
    <n v="7"/>
    <x v="30"/>
  </r>
  <r>
    <s v="1439"/>
    <x v="459"/>
    <n v="16"/>
    <x v="4"/>
    <x v="4"/>
    <x v="3"/>
    <x v="0"/>
    <n v="199"/>
    <n v="9"/>
    <x v="38"/>
  </r>
  <r>
    <s v="1440"/>
    <x v="459"/>
    <n v="18"/>
    <x v="3"/>
    <x v="4"/>
    <x v="3"/>
    <x v="0"/>
    <n v="199"/>
    <n v="2"/>
    <x v="5"/>
  </r>
  <r>
    <s v="1441"/>
    <x v="459"/>
    <n v="13"/>
    <x v="5"/>
    <x v="6"/>
    <x v="0"/>
    <x v="0"/>
    <n v="199"/>
    <n v="5"/>
    <x v="7"/>
  </r>
  <r>
    <s v="1442"/>
    <x v="459"/>
    <n v="15"/>
    <x v="19"/>
    <x v="0"/>
    <x v="0"/>
    <x v="3"/>
    <n v="69"/>
    <n v="1"/>
    <x v="29"/>
  </r>
  <r>
    <s v="1443"/>
    <x v="459"/>
    <n v="15"/>
    <x v="19"/>
    <x v="6"/>
    <x v="0"/>
    <x v="1"/>
    <n v="289"/>
    <n v="8"/>
    <x v="36"/>
  </r>
  <r>
    <s v="1444"/>
    <x v="460"/>
    <n v="3"/>
    <x v="9"/>
    <x v="1"/>
    <x v="1"/>
    <x v="1"/>
    <n v="289"/>
    <n v="2"/>
    <x v="40"/>
  </r>
  <r>
    <s v="1445"/>
    <x v="460"/>
    <n v="1"/>
    <x v="1"/>
    <x v="7"/>
    <x v="1"/>
    <x v="0"/>
    <n v="199"/>
    <n v="3"/>
    <x v="0"/>
  </r>
  <r>
    <s v="1446"/>
    <x v="461"/>
    <n v="12"/>
    <x v="16"/>
    <x v="6"/>
    <x v="0"/>
    <x v="4"/>
    <n v="399"/>
    <n v="5"/>
    <x v="8"/>
  </r>
  <r>
    <s v="1447"/>
    <x v="461"/>
    <n v="7"/>
    <x v="17"/>
    <x v="2"/>
    <x v="2"/>
    <x v="3"/>
    <n v="69"/>
    <n v="6"/>
    <x v="39"/>
  </r>
  <r>
    <s v="1448"/>
    <x v="461"/>
    <n v="15"/>
    <x v="19"/>
    <x v="0"/>
    <x v="0"/>
    <x v="2"/>
    <n v="159"/>
    <n v="7"/>
    <x v="28"/>
  </r>
  <r>
    <s v="1449"/>
    <x v="461"/>
    <n v="20"/>
    <x v="8"/>
    <x v="4"/>
    <x v="3"/>
    <x v="2"/>
    <n v="159"/>
    <n v="9"/>
    <x v="32"/>
  </r>
  <r>
    <s v="1450"/>
    <x v="461"/>
    <n v="4"/>
    <x v="12"/>
    <x v="7"/>
    <x v="1"/>
    <x v="0"/>
    <n v="199"/>
    <n v="5"/>
    <x v="7"/>
  </r>
  <r>
    <s v="1451"/>
    <x v="462"/>
    <n v="12"/>
    <x v="16"/>
    <x v="0"/>
    <x v="0"/>
    <x v="2"/>
    <n v="159"/>
    <n v="9"/>
    <x v="32"/>
  </r>
  <r>
    <s v="1452"/>
    <x v="463"/>
    <n v="9"/>
    <x v="2"/>
    <x v="5"/>
    <x v="2"/>
    <x v="4"/>
    <n v="399"/>
    <n v="5"/>
    <x v="8"/>
  </r>
  <r>
    <s v="1453"/>
    <x v="463"/>
    <n v="9"/>
    <x v="2"/>
    <x v="2"/>
    <x v="2"/>
    <x v="3"/>
    <n v="69"/>
    <n v="6"/>
    <x v="39"/>
  </r>
  <r>
    <s v="1454"/>
    <x v="463"/>
    <n v="7"/>
    <x v="17"/>
    <x v="5"/>
    <x v="2"/>
    <x v="1"/>
    <n v="289"/>
    <n v="3"/>
    <x v="3"/>
  </r>
  <r>
    <s v="1455"/>
    <x v="463"/>
    <n v="5"/>
    <x v="15"/>
    <x v="1"/>
    <x v="1"/>
    <x v="2"/>
    <n v="159"/>
    <n v="7"/>
    <x v="28"/>
  </r>
  <r>
    <s v="1456"/>
    <x v="463"/>
    <n v="17"/>
    <x v="6"/>
    <x v="3"/>
    <x v="3"/>
    <x v="0"/>
    <n v="199"/>
    <n v="7"/>
    <x v="45"/>
  </r>
  <r>
    <s v="1457"/>
    <x v="463"/>
    <n v="17"/>
    <x v="6"/>
    <x v="4"/>
    <x v="3"/>
    <x v="3"/>
    <n v="69"/>
    <n v="5"/>
    <x v="25"/>
  </r>
  <r>
    <s v="1458"/>
    <x v="464"/>
    <n v="15"/>
    <x v="19"/>
    <x v="0"/>
    <x v="0"/>
    <x v="3"/>
    <n v="69"/>
    <n v="0"/>
    <x v="9"/>
  </r>
  <r>
    <s v="1459"/>
    <x v="464"/>
    <n v="17"/>
    <x v="6"/>
    <x v="4"/>
    <x v="3"/>
    <x v="0"/>
    <n v="199"/>
    <n v="5"/>
    <x v="7"/>
  </r>
  <r>
    <s v="1460"/>
    <x v="465"/>
    <n v="13"/>
    <x v="5"/>
    <x v="0"/>
    <x v="0"/>
    <x v="0"/>
    <n v="199"/>
    <n v="9"/>
    <x v="38"/>
  </r>
  <r>
    <s v="1461"/>
    <x v="465"/>
    <n v="16"/>
    <x v="4"/>
    <x v="3"/>
    <x v="3"/>
    <x v="2"/>
    <n v="159"/>
    <n v="8"/>
    <x v="26"/>
  </r>
  <r>
    <s v="1462"/>
    <x v="466"/>
    <n v="19"/>
    <x v="13"/>
    <x v="4"/>
    <x v="3"/>
    <x v="1"/>
    <n v="289"/>
    <n v="3"/>
    <x v="3"/>
  </r>
  <r>
    <s v="1463"/>
    <x v="466"/>
    <n v="13"/>
    <x v="5"/>
    <x v="0"/>
    <x v="0"/>
    <x v="0"/>
    <n v="199"/>
    <n v="3"/>
    <x v="0"/>
  </r>
  <r>
    <s v="1464"/>
    <x v="466"/>
    <n v="5"/>
    <x v="15"/>
    <x v="7"/>
    <x v="1"/>
    <x v="1"/>
    <n v="289"/>
    <n v="5"/>
    <x v="35"/>
  </r>
  <r>
    <s v="1465"/>
    <x v="467"/>
    <n v="13"/>
    <x v="5"/>
    <x v="6"/>
    <x v="0"/>
    <x v="4"/>
    <n v="399"/>
    <n v="0"/>
    <x v="9"/>
  </r>
  <r>
    <s v="1466"/>
    <x v="468"/>
    <n v="9"/>
    <x v="2"/>
    <x v="2"/>
    <x v="2"/>
    <x v="4"/>
    <n v="399"/>
    <n v="7"/>
    <x v="20"/>
  </r>
  <r>
    <s v="1467"/>
    <x v="469"/>
    <n v="3"/>
    <x v="9"/>
    <x v="7"/>
    <x v="1"/>
    <x v="0"/>
    <n v="199"/>
    <n v="5"/>
    <x v="7"/>
  </r>
  <r>
    <s v="1468"/>
    <x v="469"/>
    <n v="6"/>
    <x v="11"/>
    <x v="2"/>
    <x v="2"/>
    <x v="4"/>
    <n v="399"/>
    <n v="0"/>
    <x v="9"/>
  </r>
  <r>
    <s v="1469"/>
    <x v="470"/>
    <n v="12"/>
    <x v="16"/>
    <x v="6"/>
    <x v="0"/>
    <x v="3"/>
    <n v="69"/>
    <n v="2"/>
    <x v="14"/>
  </r>
  <r>
    <s v="1470"/>
    <x v="471"/>
    <n v="1"/>
    <x v="1"/>
    <x v="1"/>
    <x v="1"/>
    <x v="3"/>
    <n v="69"/>
    <n v="0"/>
    <x v="9"/>
  </r>
  <r>
    <s v="1471"/>
    <x v="472"/>
    <n v="5"/>
    <x v="15"/>
    <x v="7"/>
    <x v="1"/>
    <x v="4"/>
    <n v="399"/>
    <n v="8"/>
    <x v="41"/>
  </r>
  <r>
    <s v="1472"/>
    <x v="472"/>
    <n v="19"/>
    <x v="13"/>
    <x v="4"/>
    <x v="3"/>
    <x v="3"/>
    <n v="69"/>
    <n v="0"/>
    <x v="9"/>
  </r>
  <r>
    <s v="1473"/>
    <x v="472"/>
    <n v="12"/>
    <x v="16"/>
    <x v="0"/>
    <x v="0"/>
    <x v="1"/>
    <n v="289"/>
    <n v="5"/>
    <x v="35"/>
  </r>
  <r>
    <s v="1474"/>
    <x v="472"/>
    <n v="15"/>
    <x v="19"/>
    <x v="0"/>
    <x v="0"/>
    <x v="2"/>
    <n v="159"/>
    <n v="8"/>
    <x v="26"/>
  </r>
  <r>
    <s v="1475"/>
    <x v="472"/>
    <n v="13"/>
    <x v="5"/>
    <x v="0"/>
    <x v="0"/>
    <x v="4"/>
    <n v="399"/>
    <n v="5"/>
    <x v="8"/>
  </r>
  <r>
    <s v="1476"/>
    <x v="473"/>
    <n v="19"/>
    <x v="13"/>
    <x v="3"/>
    <x v="3"/>
    <x v="2"/>
    <n v="159"/>
    <n v="9"/>
    <x v="32"/>
  </r>
  <r>
    <s v="1477"/>
    <x v="473"/>
    <n v="4"/>
    <x v="12"/>
    <x v="1"/>
    <x v="1"/>
    <x v="4"/>
    <n v="399"/>
    <n v="7"/>
    <x v="20"/>
  </r>
  <r>
    <s v="1478"/>
    <x v="473"/>
    <n v="4"/>
    <x v="12"/>
    <x v="7"/>
    <x v="1"/>
    <x v="4"/>
    <n v="399"/>
    <n v="9"/>
    <x v="37"/>
  </r>
  <r>
    <s v="1479"/>
    <x v="473"/>
    <n v="10"/>
    <x v="14"/>
    <x v="2"/>
    <x v="2"/>
    <x v="4"/>
    <n v="399"/>
    <n v="4"/>
    <x v="12"/>
  </r>
  <r>
    <s v="1480"/>
    <x v="474"/>
    <n v="6"/>
    <x v="11"/>
    <x v="2"/>
    <x v="2"/>
    <x v="4"/>
    <n v="399"/>
    <n v="6"/>
    <x v="10"/>
  </r>
  <r>
    <s v="1481"/>
    <x v="474"/>
    <n v="18"/>
    <x v="3"/>
    <x v="4"/>
    <x v="3"/>
    <x v="2"/>
    <n v="159"/>
    <n v="8"/>
    <x v="26"/>
  </r>
  <r>
    <s v="1482"/>
    <x v="474"/>
    <n v="4"/>
    <x v="12"/>
    <x v="1"/>
    <x v="1"/>
    <x v="3"/>
    <n v="69"/>
    <n v="0"/>
    <x v="9"/>
  </r>
  <r>
    <s v="1483"/>
    <x v="474"/>
    <n v="20"/>
    <x v="8"/>
    <x v="4"/>
    <x v="3"/>
    <x v="4"/>
    <n v="399"/>
    <n v="9"/>
    <x v="37"/>
  </r>
  <r>
    <s v="1484"/>
    <x v="475"/>
    <n v="18"/>
    <x v="3"/>
    <x v="4"/>
    <x v="3"/>
    <x v="3"/>
    <n v="69"/>
    <n v="2"/>
    <x v="14"/>
  </r>
  <r>
    <s v="1485"/>
    <x v="475"/>
    <n v="6"/>
    <x v="11"/>
    <x v="5"/>
    <x v="2"/>
    <x v="1"/>
    <n v="289"/>
    <n v="5"/>
    <x v="35"/>
  </r>
  <r>
    <s v="1486"/>
    <x v="476"/>
    <n v="1"/>
    <x v="1"/>
    <x v="7"/>
    <x v="1"/>
    <x v="3"/>
    <n v="69"/>
    <n v="5"/>
    <x v="25"/>
  </r>
  <r>
    <s v="1487"/>
    <x v="476"/>
    <n v="11"/>
    <x v="0"/>
    <x v="6"/>
    <x v="0"/>
    <x v="2"/>
    <n v="159"/>
    <n v="6"/>
    <x v="42"/>
  </r>
  <r>
    <s v="1488"/>
    <x v="477"/>
    <n v="12"/>
    <x v="16"/>
    <x v="6"/>
    <x v="0"/>
    <x v="0"/>
    <n v="199"/>
    <n v="8"/>
    <x v="22"/>
  </r>
  <r>
    <s v="1489"/>
    <x v="477"/>
    <n v="6"/>
    <x v="11"/>
    <x v="5"/>
    <x v="2"/>
    <x v="3"/>
    <n v="69"/>
    <n v="4"/>
    <x v="4"/>
  </r>
  <r>
    <s v="1490"/>
    <x v="477"/>
    <n v="19"/>
    <x v="13"/>
    <x v="3"/>
    <x v="3"/>
    <x v="4"/>
    <n v="399"/>
    <n v="1"/>
    <x v="33"/>
  </r>
  <r>
    <s v="1491"/>
    <x v="477"/>
    <n v="5"/>
    <x v="15"/>
    <x v="1"/>
    <x v="1"/>
    <x v="4"/>
    <n v="399"/>
    <n v="8"/>
    <x v="41"/>
  </r>
  <r>
    <s v="1492"/>
    <x v="477"/>
    <n v="11"/>
    <x v="0"/>
    <x v="6"/>
    <x v="0"/>
    <x v="4"/>
    <n v="399"/>
    <n v="6"/>
    <x v="10"/>
  </r>
  <r>
    <s v="1493"/>
    <x v="477"/>
    <n v="8"/>
    <x v="10"/>
    <x v="5"/>
    <x v="2"/>
    <x v="4"/>
    <n v="399"/>
    <n v="2"/>
    <x v="18"/>
  </r>
  <r>
    <s v="1494"/>
    <x v="478"/>
    <n v="3"/>
    <x v="9"/>
    <x v="7"/>
    <x v="1"/>
    <x v="1"/>
    <n v="289"/>
    <n v="6"/>
    <x v="16"/>
  </r>
  <r>
    <s v="1495"/>
    <x v="479"/>
    <n v="7"/>
    <x v="17"/>
    <x v="5"/>
    <x v="2"/>
    <x v="2"/>
    <n v="159"/>
    <n v="5"/>
    <x v="13"/>
  </r>
  <r>
    <s v="1496"/>
    <x v="479"/>
    <n v="10"/>
    <x v="14"/>
    <x v="2"/>
    <x v="2"/>
    <x v="4"/>
    <n v="399"/>
    <n v="5"/>
    <x v="8"/>
  </r>
  <r>
    <s v="1497"/>
    <x v="480"/>
    <n v="13"/>
    <x v="5"/>
    <x v="6"/>
    <x v="0"/>
    <x v="0"/>
    <n v="199"/>
    <n v="5"/>
    <x v="7"/>
  </r>
  <r>
    <s v="1498"/>
    <x v="480"/>
    <n v="1"/>
    <x v="1"/>
    <x v="7"/>
    <x v="1"/>
    <x v="1"/>
    <n v="289"/>
    <n v="4"/>
    <x v="27"/>
  </r>
  <r>
    <s v="1499"/>
    <x v="481"/>
    <n v="18"/>
    <x v="3"/>
    <x v="4"/>
    <x v="3"/>
    <x v="2"/>
    <n v="159"/>
    <n v="1"/>
    <x v="34"/>
  </r>
  <r>
    <s v="1500"/>
    <x v="481"/>
    <n v="18"/>
    <x v="3"/>
    <x v="4"/>
    <x v="3"/>
    <x v="1"/>
    <n v="289"/>
    <n v="8"/>
    <x v="36"/>
  </r>
  <r>
    <s v="1501"/>
    <x v="482"/>
    <n v="8"/>
    <x v="10"/>
    <x v="2"/>
    <x v="2"/>
    <x v="3"/>
    <n v="69"/>
    <n v="8"/>
    <x v="24"/>
  </r>
  <r>
    <s v="1502"/>
    <x v="483"/>
    <n v="7"/>
    <x v="17"/>
    <x v="2"/>
    <x v="2"/>
    <x v="2"/>
    <n v="159"/>
    <n v="7"/>
    <x v="28"/>
  </r>
  <r>
    <s v="1503"/>
    <x v="484"/>
    <n v="6"/>
    <x v="11"/>
    <x v="5"/>
    <x v="2"/>
    <x v="1"/>
    <n v="289"/>
    <n v="7"/>
    <x v="1"/>
  </r>
  <r>
    <s v="1504"/>
    <x v="484"/>
    <n v="11"/>
    <x v="0"/>
    <x v="0"/>
    <x v="0"/>
    <x v="4"/>
    <n v="399"/>
    <n v="5"/>
    <x v="8"/>
  </r>
  <r>
    <s v="1505"/>
    <x v="484"/>
    <n v="9"/>
    <x v="2"/>
    <x v="2"/>
    <x v="2"/>
    <x v="1"/>
    <n v="289"/>
    <n v="6"/>
    <x v="16"/>
  </r>
  <r>
    <s v="1506"/>
    <x v="484"/>
    <n v="20"/>
    <x v="8"/>
    <x v="3"/>
    <x v="3"/>
    <x v="3"/>
    <n v="69"/>
    <n v="4"/>
    <x v="4"/>
  </r>
  <r>
    <s v="1507"/>
    <x v="485"/>
    <n v="1"/>
    <x v="1"/>
    <x v="7"/>
    <x v="1"/>
    <x v="1"/>
    <n v="289"/>
    <n v="6"/>
    <x v="16"/>
  </r>
  <r>
    <s v="1508"/>
    <x v="485"/>
    <n v="2"/>
    <x v="18"/>
    <x v="1"/>
    <x v="1"/>
    <x v="0"/>
    <n v="199"/>
    <n v="4"/>
    <x v="43"/>
  </r>
  <r>
    <s v="1509"/>
    <x v="486"/>
    <n v="17"/>
    <x v="6"/>
    <x v="3"/>
    <x v="3"/>
    <x v="1"/>
    <n v="289"/>
    <n v="7"/>
    <x v="1"/>
  </r>
  <r>
    <s v="1510"/>
    <x v="486"/>
    <n v="1"/>
    <x v="1"/>
    <x v="1"/>
    <x v="1"/>
    <x v="3"/>
    <n v="69"/>
    <n v="9"/>
    <x v="31"/>
  </r>
  <r>
    <s v="1511"/>
    <x v="487"/>
    <n v="16"/>
    <x v="4"/>
    <x v="4"/>
    <x v="3"/>
    <x v="4"/>
    <n v="399"/>
    <n v="3"/>
    <x v="15"/>
  </r>
  <r>
    <s v="1512"/>
    <x v="487"/>
    <n v="12"/>
    <x v="16"/>
    <x v="6"/>
    <x v="0"/>
    <x v="1"/>
    <n v="289"/>
    <n v="1"/>
    <x v="23"/>
  </r>
  <r>
    <s v="1513"/>
    <x v="487"/>
    <n v="4"/>
    <x v="12"/>
    <x v="1"/>
    <x v="1"/>
    <x v="2"/>
    <n v="159"/>
    <n v="3"/>
    <x v="2"/>
  </r>
  <r>
    <s v="1514"/>
    <x v="487"/>
    <n v="11"/>
    <x v="0"/>
    <x v="0"/>
    <x v="0"/>
    <x v="0"/>
    <n v="199"/>
    <n v="2"/>
    <x v="5"/>
  </r>
  <r>
    <s v="1515"/>
    <x v="487"/>
    <n v="18"/>
    <x v="3"/>
    <x v="3"/>
    <x v="3"/>
    <x v="4"/>
    <n v="399"/>
    <n v="6"/>
    <x v="10"/>
  </r>
  <r>
    <s v="1516"/>
    <x v="487"/>
    <n v="1"/>
    <x v="1"/>
    <x v="1"/>
    <x v="1"/>
    <x v="2"/>
    <n v="159"/>
    <n v="0"/>
    <x v="9"/>
  </r>
  <r>
    <s v="1517"/>
    <x v="487"/>
    <n v="17"/>
    <x v="6"/>
    <x v="4"/>
    <x v="3"/>
    <x v="3"/>
    <n v="69"/>
    <n v="5"/>
    <x v="25"/>
  </r>
  <r>
    <s v="1518"/>
    <x v="487"/>
    <n v="3"/>
    <x v="9"/>
    <x v="1"/>
    <x v="1"/>
    <x v="3"/>
    <n v="69"/>
    <n v="8"/>
    <x v="24"/>
  </r>
  <r>
    <s v="1519"/>
    <x v="488"/>
    <n v="14"/>
    <x v="7"/>
    <x v="6"/>
    <x v="0"/>
    <x v="3"/>
    <n v="69"/>
    <n v="9"/>
    <x v="31"/>
  </r>
  <r>
    <s v="1520"/>
    <x v="489"/>
    <n v="12"/>
    <x v="16"/>
    <x v="6"/>
    <x v="0"/>
    <x v="2"/>
    <n v="159"/>
    <n v="4"/>
    <x v="17"/>
  </r>
  <r>
    <s v="1521"/>
    <x v="489"/>
    <n v="19"/>
    <x v="13"/>
    <x v="3"/>
    <x v="3"/>
    <x v="4"/>
    <n v="399"/>
    <n v="5"/>
    <x v="8"/>
  </r>
  <r>
    <s v="1522"/>
    <x v="490"/>
    <n v="15"/>
    <x v="19"/>
    <x v="6"/>
    <x v="0"/>
    <x v="3"/>
    <n v="69"/>
    <n v="9"/>
    <x v="31"/>
  </r>
  <r>
    <s v="1523"/>
    <x v="491"/>
    <n v="11"/>
    <x v="0"/>
    <x v="0"/>
    <x v="0"/>
    <x v="2"/>
    <n v="159"/>
    <n v="3"/>
    <x v="2"/>
  </r>
  <r>
    <s v="1524"/>
    <x v="491"/>
    <n v="14"/>
    <x v="7"/>
    <x v="6"/>
    <x v="0"/>
    <x v="2"/>
    <n v="159"/>
    <n v="1"/>
    <x v="34"/>
  </r>
  <r>
    <s v="1525"/>
    <x v="491"/>
    <n v="3"/>
    <x v="9"/>
    <x v="7"/>
    <x v="1"/>
    <x v="3"/>
    <n v="69"/>
    <n v="6"/>
    <x v="39"/>
  </r>
  <r>
    <s v="1526"/>
    <x v="491"/>
    <n v="4"/>
    <x v="12"/>
    <x v="7"/>
    <x v="1"/>
    <x v="1"/>
    <n v="289"/>
    <n v="5"/>
    <x v="35"/>
  </r>
  <r>
    <s v="1527"/>
    <x v="491"/>
    <n v="16"/>
    <x v="4"/>
    <x v="3"/>
    <x v="3"/>
    <x v="2"/>
    <n v="159"/>
    <n v="7"/>
    <x v="28"/>
  </r>
  <r>
    <s v="1528"/>
    <x v="491"/>
    <n v="13"/>
    <x v="5"/>
    <x v="6"/>
    <x v="0"/>
    <x v="2"/>
    <n v="159"/>
    <n v="3"/>
    <x v="2"/>
  </r>
  <r>
    <s v="1529"/>
    <x v="491"/>
    <n v="18"/>
    <x v="3"/>
    <x v="4"/>
    <x v="3"/>
    <x v="0"/>
    <n v="199"/>
    <n v="1"/>
    <x v="19"/>
  </r>
  <r>
    <s v="1530"/>
    <x v="491"/>
    <n v="15"/>
    <x v="19"/>
    <x v="0"/>
    <x v="0"/>
    <x v="4"/>
    <n v="399"/>
    <n v="0"/>
    <x v="9"/>
  </r>
  <r>
    <s v="1531"/>
    <x v="492"/>
    <n v="4"/>
    <x v="12"/>
    <x v="1"/>
    <x v="1"/>
    <x v="0"/>
    <n v="199"/>
    <n v="7"/>
    <x v="45"/>
  </r>
  <r>
    <s v="1532"/>
    <x v="493"/>
    <n v="11"/>
    <x v="0"/>
    <x v="6"/>
    <x v="0"/>
    <x v="1"/>
    <n v="289"/>
    <n v="1"/>
    <x v="23"/>
  </r>
  <r>
    <s v="1533"/>
    <x v="493"/>
    <n v="18"/>
    <x v="3"/>
    <x v="4"/>
    <x v="3"/>
    <x v="3"/>
    <n v="69"/>
    <n v="4"/>
    <x v="4"/>
  </r>
  <r>
    <s v="1534"/>
    <x v="493"/>
    <n v="1"/>
    <x v="1"/>
    <x v="1"/>
    <x v="1"/>
    <x v="3"/>
    <n v="69"/>
    <n v="1"/>
    <x v="29"/>
  </r>
  <r>
    <s v="1535"/>
    <x v="493"/>
    <n v="7"/>
    <x v="17"/>
    <x v="2"/>
    <x v="2"/>
    <x v="3"/>
    <n v="69"/>
    <n v="5"/>
    <x v="25"/>
  </r>
  <r>
    <s v="1536"/>
    <x v="494"/>
    <n v="19"/>
    <x v="13"/>
    <x v="3"/>
    <x v="3"/>
    <x v="2"/>
    <n v="159"/>
    <n v="3"/>
    <x v="2"/>
  </r>
  <r>
    <s v="1537"/>
    <x v="494"/>
    <n v="17"/>
    <x v="6"/>
    <x v="3"/>
    <x v="3"/>
    <x v="4"/>
    <n v="399"/>
    <n v="1"/>
    <x v="33"/>
  </r>
  <r>
    <s v="1538"/>
    <x v="494"/>
    <n v="3"/>
    <x v="9"/>
    <x v="7"/>
    <x v="1"/>
    <x v="3"/>
    <n v="69"/>
    <n v="6"/>
    <x v="39"/>
  </r>
  <r>
    <s v="1539"/>
    <x v="495"/>
    <n v="15"/>
    <x v="19"/>
    <x v="6"/>
    <x v="0"/>
    <x v="0"/>
    <n v="199"/>
    <n v="7"/>
    <x v="45"/>
  </r>
  <r>
    <s v="1540"/>
    <x v="496"/>
    <n v="9"/>
    <x v="2"/>
    <x v="5"/>
    <x v="2"/>
    <x v="2"/>
    <n v="159"/>
    <n v="6"/>
    <x v="42"/>
  </r>
  <r>
    <s v="1541"/>
    <x v="496"/>
    <n v="3"/>
    <x v="9"/>
    <x v="1"/>
    <x v="1"/>
    <x v="1"/>
    <n v="289"/>
    <n v="9"/>
    <x v="6"/>
  </r>
  <r>
    <s v="1542"/>
    <x v="497"/>
    <n v="5"/>
    <x v="15"/>
    <x v="7"/>
    <x v="1"/>
    <x v="0"/>
    <n v="199"/>
    <n v="6"/>
    <x v="11"/>
  </r>
  <r>
    <s v="1543"/>
    <x v="497"/>
    <n v="11"/>
    <x v="0"/>
    <x v="6"/>
    <x v="0"/>
    <x v="4"/>
    <n v="399"/>
    <n v="2"/>
    <x v="18"/>
  </r>
  <r>
    <s v="1544"/>
    <x v="497"/>
    <n v="19"/>
    <x v="13"/>
    <x v="4"/>
    <x v="3"/>
    <x v="0"/>
    <n v="199"/>
    <n v="5"/>
    <x v="7"/>
  </r>
  <r>
    <s v="1545"/>
    <x v="498"/>
    <n v="11"/>
    <x v="0"/>
    <x v="0"/>
    <x v="0"/>
    <x v="4"/>
    <n v="399"/>
    <n v="6"/>
    <x v="10"/>
  </r>
  <r>
    <s v="1546"/>
    <x v="499"/>
    <n v="15"/>
    <x v="19"/>
    <x v="6"/>
    <x v="0"/>
    <x v="0"/>
    <n v="199"/>
    <n v="7"/>
    <x v="45"/>
  </r>
  <r>
    <s v="1547"/>
    <x v="499"/>
    <n v="6"/>
    <x v="11"/>
    <x v="2"/>
    <x v="2"/>
    <x v="2"/>
    <n v="159"/>
    <n v="5"/>
    <x v="13"/>
  </r>
  <r>
    <s v="1548"/>
    <x v="499"/>
    <n v="14"/>
    <x v="7"/>
    <x v="0"/>
    <x v="0"/>
    <x v="2"/>
    <n v="159"/>
    <n v="8"/>
    <x v="26"/>
  </r>
  <r>
    <s v="1549"/>
    <x v="500"/>
    <n v="3"/>
    <x v="9"/>
    <x v="1"/>
    <x v="1"/>
    <x v="1"/>
    <n v="289"/>
    <n v="4"/>
    <x v="27"/>
  </r>
  <r>
    <s v="1550"/>
    <x v="501"/>
    <n v="15"/>
    <x v="19"/>
    <x v="0"/>
    <x v="0"/>
    <x v="0"/>
    <n v="199"/>
    <n v="3"/>
    <x v="0"/>
  </r>
  <r>
    <s v="1551"/>
    <x v="501"/>
    <n v="1"/>
    <x v="1"/>
    <x v="7"/>
    <x v="1"/>
    <x v="4"/>
    <n v="399"/>
    <n v="7"/>
    <x v="20"/>
  </r>
  <r>
    <s v="1552"/>
    <x v="501"/>
    <n v="1"/>
    <x v="1"/>
    <x v="1"/>
    <x v="1"/>
    <x v="1"/>
    <n v="289"/>
    <n v="9"/>
    <x v="6"/>
  </r>
  <r>
    <s v="1553"/>
    <x v="501"/>
    <n v="10"/>
    <x v="14"/>
    <x v="5"/>
    <x v="2"/>
    <x v="1"/>
    <n v="289"/>
    <n v="2"/>
    <x v="40"/>
  </r>
  <r>
    <s v="1554"/>
    <x v="501"/>
    <n v="13"/>
    <x v="5"/>
    <x v="6"/>
    <x v="0"/>
    <x v="3"/>
    <n v="69"/>
    <n v="0"/>
    <x v="9"/>
  </r>
  <r>
    <s v="1555"/>
    <x v="501"/>
    <n v="14"/>
    <x v="7"/>
    <x v="0"/>
    <x v="0"/>
    <x v="1"/>
    <n v="289"/>
    <n v="6"/>
    <x v="16"/>
  </r>
  <r>
    <s v="1556"/>
    <x v="501"/>
    <n v="17"/>
    <x v="6"/>
    <x v="3"/>
    <x v="3"/>
    <x v="0"/>
    <n v="199"/>
    <n v="2"/>
    <x v="5"/>
  </r>
  <r>
    <s v="1557"/>
    <x v="501"/>
    <n v="1"/>
    <x v="1"/>
    <x v="7"/>
    <x v="1"/>
    <x v="3"/>
    <n v="69"/>
    <n v="7"/>
    <x v="30"/>
  </r>
  <r>
    <s v="1558"/>
    <x v="502"/>
    <n v="2"/>
    <x v="18"/>
    <x v="7"/>
    <x v="1"/>
    <x v="4"/>
    <n v="399"/>
    <n v="4"/>
    <x v="12"/>
  </r>
  <r>
    <s v="1559"/>
    <x v="503"/>
    <n v="10"/>
    <x v="14"/>
    <x v="2"/>
    <x v="2"/>
    <x v="4"/>
    <n v="399"/>
    <n v="1"/>
    <x v="33"/>
  </r>
  <r>
    <s v="1560"/>
    <x v="503"/>
    <n v="20"/>
    <x v="8"/>
    <x v="3"/>
    <x v="3"/>
    <x v="0"/>
    <n v="199"/>
    <n v="2"/>
    <x v="5"/>
  </r>
  <r>
    <s v="1561"/>
    <x v="503"/>
    <n v="1"/>
    <x v="1"/>
    <x v="1"/>
    <x v="1"/>
    <x v="1"/>
    <n v="289"/>
    <n v="1"/>
    <x v="23"/>
  </r>
  <r>
    <s v="1562"/>
    <x v="504"/>
    <n v="1"/>
    <x v="1"/>
    <x v="1"/>
    <x v="1"/>
    <x v="2"/>
    <n v="159"/>
    <n v="4"/>
    <x v="17"/>
  </r>
  <r>
    <s v="1563"/>
    <x v="504"/>
    <n v="19"/>
    <x v="13"/>
    <x v="4"/>
    <x v="3"/>
    <x v="4"/>
    <n v="399"/>
    <n v="8"/>
    <x v="41"/>
  </r>
  <r>
    <s v="1564"/>
    <x v="504"/>
    <n v="2"/>
    <x v="18"/>
    <x v="1"/>
    <x v="1"/>
    <x v="0"/>
    <n v="199"/>
    <n v="9"/>
    <x v="38"/>
  </r>
  <r>
    <s v="1565"/>
    <x v="504"/>
    <n v="7"/>
    <x v="17"/>
    <x v="2"/>
    <x v="2"/>
    <x v="1"/>
    <n v="289"/>
    <n v="8"/>
    <x v="36"/>
  </r>
  <r>
    <s v="1566"/>
    <x v="505"/>
    <n v="5"/>
    <x v="15"/>
    <x v="1"/>
    <x v="1"/>
    <x v="1"/>
    <n v="289"/>
    <n v="2"/>
    <x v="40"/>
  </r>
  <r>
    <s v="1567"/>
    <x v="505"/>
    <n v="17"/>
    <x v="6"/>
    <x v="4"/>
    <x v="3"/>
    <x v="3"/>
    <n v="69"/>
    <n v="2"/>
    <x v="14"/>
  </r>
  <r>
    <s v="1568"/>
    <x v="506"/>
    <n v="10"/>
    <x v="14"/>
    <x v="2"/>
    <x v="2"/>
    <x v="1"/>
    <n v="289"/>
    <n v="7"/>
    <x v="1"/>
  </r>
  <r>
    <s v="1569"/>
    <x v="506"/>
    <n v="8"/>
    <x v="10"/>
    <x v="5"/>
    <x v="2"/>
    <x v="3"/>
    <n v="69"/>
    <n v="2"/>
    <x v="14"/>
  </r>
  <r>
    <s v="1570"/>
    <x v="506"/>
    <n v="14"/>
    <x v="7"/>
    <x v="0"/>
    <x v="0"/>
    <x v="3"/>
    <n v="69"/>
    <n v="9"/>
    <x v="31"/>
  </r>
  <r>
    <s v="1571"/>
    <x v="507"/>
    <n v="15"/>
    <x v="19"/>
    <x v="6"/>
    <x v="0"/>
    <x v="2"/>
    <n v="159"/>
    <n v="2"/>
    <x v="21"/>
  </r>
  <r>
    <s v="1572"/>
    <x v="508"/>
    <n v="14"/>
    <x v="7"/>
    <x v="6"/>
    <x v="0"/>
    <x v="4"/>
    <n v="399"/>
    <n v="4"/>
    <x v="12"/>
  </r>
  <r>
    <s v="1573"/>
    <x v="509"/>
    <n v="5"/>
    <x v="15"/>
    <x v="1"/>
    <x v="1"/>
    <x v="2"/>
    <n v="159"/>
    <n v="3"/>
    <x v="2"/>
  </r>
  <r>
    <s v="1574"/>
    <x v="509"/>
    <n v="17"/>
    <x v="6"/>
    <x v="3"/>
    <x v="3"/>
    <x v="1"/>
    <n v="289"/>
    <n v="3"/>
    <x v="3"/>
  </r>
  <r>
    <s v="1575"/>
    <x v="509"/>
    <n v="5"/>
    <x v="15"/>
    <x v="7"/>
    <x v="1"/>
    <x v="2"/>
    <n v="159"/>
    <n v="2"/>
    <x v="21"/>
  </r>
  <r>
    <s v="1576"/>
    <x v="509"/>
    <n v="12"/>
    <x v="16"/>
    <x v="6"/>
    <x v="0"/>
    <x v="4"/>
    <n v="399"/>
    <n v="2"/>
    <x v="18"/>
  </r>
  <r>
    <s v="1577"/>
    <x v="509"/>
    <n v="13"/>
    <x v="5"/>
    <x v="6"/>
    <x v="0"/>
    <x v="0"/>
    <n v="199"/>
    <n v="0"/>
    <x v="9"/>
  </r>
  <r>
    <s v="1578"/>
    <x v="509"/>
    <n v="7"/>
    <x v="17"/>
    <x v="5"/>
    <x v="2"/>
    <x v="3"/>
    <n v="69"/>
    <n v="3"/>
    <x v="44"/>
  </r>
  <r>
    <s v="1579"/>
    <x v="509"/>
    <n v="1"/>
    <x v="1"/>
    <x v="7"/>
    <x v="1"/>
    <x v="0"/>
    <n v="199"/>
    <n v="1"/>
    <x v="19"/>
  </r>
  <r>
    <s v="1580"/>
    <x v="509"/>
    <n v="11"/>
    <x v="0"/>
    <x v="6"/>
    <x v="0"/>
    <x v="0"/>
    <n v="199"/>
    <n v="6"/>
    <x v="11"/>
  </r>
  <r>
    <s v="1581"/>
    <x v="509"/>
    <n v="9"/>
    <x v="2"/>
    <x v="2"/>
    <x v="2"/>
    <x v="3"/>
    <n v="69"/>
    <n v="0"/>
    <x v="9"/>
  </r>
  <r>
    <s v="1582"/>
    <x v="509"/>
    <n v="16"/>
    <x v="4"/>
    <x v="3"/>
    <x v="3"/>
    <x v="1"/>
    <n v="289"/>
    <n v="1"/>
    <x v="23"/>
  </r>
  <r>
    <s v="1583"/>
    <x v="509"/>
    <n v="1"/>
    <x v="1"/>
    <x v="7"/>
    <x v="1"/>
    <x v="1"/>
    <n v="289"/>
    <n v="9"/>
    <x v="6"/>
  </r>
  <r>
    <s v="1584"/>
    <x v="509"/>
    <n v="5"/>
    <x v="15"/>
    <x v="7"/>
    <x v="1"/>
    <x v="0"/>
    <n v="199"/>
    <n v="8"/>
    <x v="22"/>
  </r>
  <r>
    <s v="1585"/>
    <x v="510"/>
    <n v="10"/>
    <x v="14"/>
    <x v="2"/>
    <x v="2"/>
    <x v="2"/>
    <n v="159"/>
    <n v="6"/>
    <x v="42"/>
  </r>
  <r>
    <s v="1586"/>
    <x v="510"/>
    <n v="4"/>
    <x v="12"/>
    <x v="1"/>
    <x v="1"/>
    <x v="1"/>
    <n v="289"/>
    <n v="2"/>
    <x v="40"/>
  </r>
  <r>
    <s v="1587"/>
    <x v="510"/>
    <n v="11"/>
    <x v="0"/>
    <x v="6"/>
    <x v="0"/>
    <x v="0"/>
    <n v="199"/>
    <n v="1"/>
    <x v="19"/>
  </r>
  <r>
    <s v="1588"/>
    <x v="510"/>
    <n v="17"/>
    <x v="6"/>
    <x v="4"/>
    <x v="3"/>
    <x v="2"/>
    <n v="159"/>
    <n v="9"/>
    <x v="32"/>
  </r>
  <r>
    <s v="1589"/>
    <x v="510"/>
    <n v="7"/>
    <x v="17"/>
    <x v="5"/>
    <x v="2"/>
    <x v="3"/>
    <n v="69"/>
    <n v="3"/>
    <x v="44"/>
  </r>
  <r>
    <s v="1590"/>
    <x v="510"/>
    <n v="17"/>
    <x v="6"/>
    <x v="4"/>
    <x v="3"/>
    <x v="2"/>
    <n v="159"/>
    <n v="2"/>
    <x v="21"/>
  </r>
  <r>
    <s v="1591"/>
    <x v="510"/>
    <n v="16"/>
    <x v="4"/>
    <x v="4"/>
    <x v="3"/>
    <x v="3"/>
    <n v="69"/>
    <n v="5"/>
    <x v="25"/>
  </r>
  <r>
    <s v="1592"/>
    <x v="510"/>
    <n v="16"/>
    <x v="4"/>
    <x v="3"/>
    <x v="3"/>
    <x v="2"/>
    <n v="159"/>
    <n v="7"/>
    <x v="28"/>
  </r>
  <r>
    <s v="1593"/>
    <x v="510"/>
    <n v="16"/>
    <x v="4"/>
    <x v="4"/>
    <x v="3"/>
    <x v="1"/>
    <n v="289"/>
    <n v="9"/>
    <x v="6"/>
  </r>
  <r>
    <s v="1594"/>
    <x v="511"/>
    <n v="11"/>
    <x v="0"/>
    <x v="6"/>
    <x v="0"/>
    <x v="4"/>
    <n v="399"/>
    <n v="0"/>
    <x v="9"/>
  </r>
  <r>
    <s v="1595"/>
    <x v="511"/>
    <n v="19"/>
    <x v="13"/>
    <x v="3"/>
    <x v="3"/>
    <x v="0"/>
    <n v="199"/>
    <n v="0"/>
    <x v="9"/>
  </r>
  <r>
    <s v="1596"/>
    <x v="512"/>
    <n v="5"/>
    <x v="15"/>
    <x v="1"/>
    <x v="1"/>
    <x v="2"/>
    <n v="159"/>
    <n v="2"/>
    <x v="21"/>
  </r>
  <r>
    <s v="1597"/>
    <x v="512"/>
    <n v="16"/>
    <x v="4"/>
    <x v="3"/>
    <x v="3"/>
    <x v="0"/>
    <n v="199"/>
    <n v="8"/>
    <x v="22"/>
  </r>
  <r>
    <s v="1598"/>
    <x v="512"/>
    <n v="19"/>
    <x v="13"/>
    <x v="4"/>
    <x v="3"/>
    <x v="2"/>
    <n v="159"/>
    <n v="3"/>
    <x v="2"/>
  </r>
  <r>
    <s v="1599"/>
    <x v="512"/>
    <n v="5"/>
    <x v="15"/>
    <x v="7"/>
    <x v="1"/>
    <x v="2"/>
    <n v="159"/>
    <n v="9"/>
    <x v="32"/>
  </r>
  <r>
    <s v="1600"/>
    <x v="512"/>
    <n v="9"/>
    <x v="2"/>
    <x v="5"/>
    <x v="2"/>
    <x v="0"/>
    <n v="199"/>
    <n v="1"/>
    <x v="19"/>
  </r>
  <r>
    <s v="1601"/>
    <x v="513"/>
    <n v="17"/>
    <x v="6"/>
    <x v="3"/>
    <x v="3"/>
    <x v="4"/>
    <n v="399"/>
    <n v="2"/>
    <x v="18"/>
  </r>
  <r>
    <s v="1602"/>
    <x v="513"/>
    <n v="4"/>
    <x v="12"/>
    <x v="7"/>
    <x v="1"/>
    <x v="0"/>
    <n v="199"/>
    <n v="1"/>
    <x v="19"/>
  </r>
  <r>
    <s v="1603"/>
    <x v="513"/>
    <n v="18"/>
    <x v="3"/>
    <x v="3"/>
    <x v="3"/>
    <x v="0"/>
    <n v="199"/>
    <n v="8"/>
    <x v="22"/>
  </r>
  <r>
    <s v="1604"/>
    <x v="513"/>
    <n v="13"/>
    <x v="5"/>
    <x v="6"/>
    <x v="0"/>
    <x v="0"/>
    <n v="199"/>
    <n v="7"/>
    <x v="45"/>
  </r>
  <r>
    <s v="1605"/>
    <x v="513"/>
    <n v="6"/>
    <x v="11"/>
    <x v="5"/>
    <x v="2"/>
    <x v="2"/>
    <n v="159"/>
    <n v="5"/>
    <x v="13"/>
  </r>
  <r>
    <s v="1606"/>
    <x v="513"/>
    <n v="16"/>
    <x v="4"/>
    <x v="3"/>
    <x v="3"/>
    <x v="3"/>
    <n v="69"/>
    <n v="1"/>
    <x v="29"/>
  </r>
  <r>
    <s v="1607"/>
    <x v="514"/>
    <n v="5"/>
    <x v="15"/>
    <x v="1"/>
    <x v="1"/>
    <x v="1"/>
    <n v="289"/>
    <n v="3"/>
    <x v="3"/>
  </r>
  <r>
    <s v="1608"/>
    <x v="514"/>
    <n v="17"/>
    <x v="6"/>
    <x v="4"/>
    <x v="3"/>
    <x v="2"/>
    <n v="159"/>
    <n v="8"/>
    <x v="26"/>
  </r>
  <r>
    <s v="1609"/>
    <x v="514"/>
    <n v="3"/>
    <x v="9"/>
    <x v="1"/>
    <x v="1"/>
    <x v="2"/>
    <n v="159"/>
    <n v="8"/>
    <x v="26"/>
  </r>
  <r>
    <s v="1610"/>
    <x v="515"/>
    <n v="18"/>
    <x v="3"/>
    <x v="4"/>
    <x v="3"/>
    <x v="3"/>
    <n v="69"/>
    <n v="4"/>
    <x v="4"/>
  </r>
  <r>
    <s v="1611"/>
    <x v="516"/>
    <n v="2"/>
    <x v="18"/>
    <x v="7"/>
    <x v="1"/>
    <x v="2"/>
    <n v="159"/>
    <n v="1"/>
    <x v="34"/>
  </r>
  <r>
    <s v="1612"/>
    <x v="516"/>
    <n v="10"/>
    <x v="14"/>
    <x v="5"/>
    <x v="2"/>
    <x v="2"/>
    <n v="159"/>
    <n v="2"/>
    <x v="21"/>
  </r>
  <r>
    <s v="1613"/>
    <x v="516"/>
    <n v="17"/>
    <x v="6"/>
    <x v="4"/>
    <x v="3"/>
    <x v="1"/>
    <n v="289"/>
    <n v="0"/>
    <x v="9"/>
  </r>
  <r>
    <s v="1614"/>
    <x v="517"/>
    <n v="8"/>
    <x v="10"/>
    <x v="5"/>
    <x v="2"/>
    <x v="1"/>
    <n v="289"/>
    <n v="4"/>
    <x v="27"/>
  </r>
  <r>
    <s v="1615"/>
    <x v="517"/>
    <n v="3"/>
    <x v="9"/>
    <x v="7"/>
    <x v="1"/>
    <x v="3"/>
    <n v="69"/>
    <n v="6"/>
    <x v="39"/>
  </r>
  <r>
    <s v="1616"/>
    <x v="517"/>
    <n v="10"/>
    <x v="14"/>
    <x v="5"/>
    <x v="2"/>
    <x v="3"/>
    <n v="69"/>
    <n v="4"/>
    <x v="4"/>
  </r>
  <r>
    <s v="1617"/>
    <x v="517"/>
    <n v="15"/>
    <x v="19"/>
    <x v="0"/>
    <x v="0"/>
    <x v="2"/>
    <n v="159"/>
    <n v="1"/>
    <x v="34"/>
  </r>
  <r>
    <s v="1618"/>
    <x v="518"/>
    <n v="19"/>
    <x v="13"/>
    <x v="4"/>
    <x v="3"/>
    <x v="3"/>
    <n v="69"/>
    <n v="1"/>
    <x v="29"/>
  </r>
  <r>
    <s v="1619"/>
    <x v="519"/>
    <n v="20"/>
    <x v="8"/>
    <x v="4"/>
    <x v="3"/>
    <x v="2"/>
    <n v="159"/>
    <n v="4"/>
    <x v="17"/>
  </r>
  <r>
    <s v="1620"/>
    <x v="520"/>
    <n v="9"/>
    <x v="2"/>
    <x v="5"/>
    <x v="2"/>
    <x v="4"/>
    <n v="399"/>
    <n v="0"/>
    <x v="9"/>
  </r>
  <r>
    <s v="1621"/>
    <x v="520"/>
    <n v="4"/>
    <x v="12"/>
    <x v="7"/>
    <x v="1"/>
    <x v="2"/>
    <n v="159"/>
    <n v="2"/>
    <x v="21"/>
  </r>
  <r>
    <s v="1622"/>
    <x v="520"/>
    <n v="11"/>
    <x v="0"/>
    <x v="0"/>
    <x v="0"/>
    <x v="1"/>
    <n v="289"/>
    <n v="2"/>
    <x v="40"/>
  </r>
  <r>
    <s v="1623"/>
    <x v="520"/>
    <n v="2"/>
    <x v="18"/>
    <x v="1"/>
    <x v="1"/>
    <x v="2"/>
    <n v="159"/>
    <n v="1"/>
    <x v="34"/>
  </r>
  <r>
    <s v="1624"/>
    <x v="521"/>
    <n v="6"/>
    <x v="11"/>
    <x v="5"/>
    <x v="2"/>
    <x v="1"/>
    <n v="289"/>
    <n v="1"/>
    <x v="23"/>
  </r>
  <r>
    <s v="1625"/>
    <x v="521"/>
    <n v="14"/>
    <x v="7"/>
    <x v="6"/>
    <x v="0"/>
    <x v="0"/>
    <n v="199"/>
    <n v="7"/>
    <x v="45"/>
  </r>
  <r>
    <s v="1626"/>
    <x v="521"/>
    <n v="15"/>
    <x v="19"/>
    <x v="0"/>
    <x v="0"/>
    <x v="0"/>
    <n v="199"/>
    <n v="6"/>
    <x v="11"/>
  </r>
  <r>
    <s v="1627"/>
    <x v="521"/>
    <n v="5"/>
    <x v="15"/>
    <x v="7"/>
    <x v="1"/>
    <x v="4"/>
    <n v="399"/>
    <n v="6"/>
    <x v="10"/>
  </r>
  <r>
    <s v="1628"/>
    <x v="521"/>
    <n v="17"/>
    <x v="6"/>
    <x v="4"/>
    <x v="3"/>
    <x v="2"/>
    <n v="159"/>
    <n v="7"/>
    <x v="28"/>
  </r>
  <r>
    <s v="1629"/>
    <x v="521"/>
    <n v="9"/>
    <x v="2"/>
    <x v="5"/>
    <x v="2"/>
    <x v="4"/>
    <n v="399"/>
    <n v="0"/>
    <x v="9"/>
  </r>
  <r>
    <s v="1630"/>
    <x v="521"/>
    <n v="4"/>
    <x v="12"/>
    <x v="1"/>
    <x v="1"/>
    <x v="2"/>
    <n v="159"/>
    <n v="4"/>
    <x v="17"/>
  </r>
  <r>
    <s v="1631"/>
    <x v="521"/>
    <n v="17"/>
    <x v="6"/>
    <x v="4"/>
    <x v="3"/>
    <x v="3"/>
    <n v="69"/>
    <n v="7"/>
    <x v="30"/>
  </r>
  <r>
    <s v="1632"/>
    <x v="521"/>
    <n v="1"/>
    <x v="1"/>
    <x v="7"/>
    <x v="1"/>
    <x v="4"/>
    <n v="399"/>
    <n v="0"/>
    <x v="9"/>
  </r>
  <r>
    <s v="1633"/>
    <x v="521"/>
    <n v="15"/>
    <x v="19"/>
    <x v="6"/>
    <x v="0"/>
    <x v="2"/>
    <n v="159"/>
    <n v="5"/>
    <x v="13"/>
  </r>
  <r>
    <s v="1634"/>
    <x v="521"/>
    <n v="2"/>
    <x v="18"/>
    <x v="1"/>
    <x v="1"/>
    <x v="2"/>
    <n v="159"/>
    <n v="8"/>
    <x v="26"/>
  </r>
  <r>
    <s v="1635"/>
    <x v="521"/>
    <n v="3"/>
    <x v="9"/>
    <x v="1"/>
    <x v="1"/>
    <x v="1"/>
    <n v="289"/>
    <n v="9"/>
    <x v="6"/>
  </r>
  <r>
    <s v="1636"/>
    <x v="522"/>
    <n v="2"/>
    <x v="18"/>
    <x v="7"/>
    <x v="1"/>
    <x v="3"/>
    <n v="69"/>
    <n v="3"/>
    <x v="44"/>
  </r>
  <r>
    <s v="1637"/>
    <x v="523"/>
    <n v="10"/>
    <x v="14"/>
    <x v="5"/>
    <x v="2"/>
    <x v="4"/>
    <n v="399"/>
    <n v="5"/>
    <x v="8"/>
  </r>
  <r>
    <s v="1638"/>
    <x v="523"/>
    <n v="4"/>
    <x v="12"/>
    <x v="7"/>
    <x v="1"/>
    <x v="0"/>
    <n v="199"/>
    <n v="1"/>
    <x v="19"/>
  </r>
  <r>
    <s v="1639"/>
    <x v="523"/>
    <n v="20"/>
    <x v="8"/>
    <x v="3"/>
    <x v="3"/>
    <x v="4"/>
    <n v="399"/>
    <n v="6"/>
    <x v="10"/>
  </r>
  <r>
    <s v="1640"/>
    <x v="523"/>
    <n v="19"/>
    <x v="13"/>
    <x v="3"/>
    <x v="3"/>
    <x v="3"/>
    <n v="69"/>
    <n v="5"/>
    <x v="25"/>
  </r>
  <r>
    <s v="1641"/>
    <x v="523"/>
    <n v="13"/>
    <x v="5"/>
    <x v="0"/>
    <x v="0"/>
    <x v="2"/>
    <n v="159"/>
    <n v="2"/>
    <x v="21"/>
  </r>
  <r>
    <s v="1642"/>
    <x v="523"/>
    <n v="17"/>
    <x v="6"/>
    <x v="3"/>
    <x v="3"/>
    <x v="4"/>
    <n v="399"/>
    <n v="9"/>
    <x v="37"/>
  </r>
  <r>
    <s v="1643"/>
    <x v="523"/>
    <n v="7"/>
    <x v="17"/>
    <x v="5"/>
    <x v="2"/>
    <x v="0"/>
    <n v="199"/>
    <n v="9"/>
    <x v="38"/>
  </r>
  <r>
    <s v="1644"/>
    <x v="524"/>
    <n v="4"/>
    <x v="12"/>
    <x v="1"/>
    <x v="1"/>
    <x v="4"/>
    <n v="399"/>
    <n v="6"/>
    <x v="10"/>
  </r>
  <r>
    <s v="1645"/>
    <x v="524"/>
    <n v="11"/>
    <x v="0"/>
    <x v="0"/>
    <x v="0"/>
    <x v="4"/>
    <n v="399"/>
    <n v="3"/>
    <x v="15"/>
  </r>
  <r>
    <s v="1646"/>
    <x v="525"/>
    <n v="11"/>
    <x v="0"/>
    <x v="0"/>
    <x v="0"/>
    <x v="0"/>
    <n v="199"/>
    <n v="4"/>
    <x v="43"/>
  </r>
  <r>
    <s v="1647"/>
    <x v="525"/>
    <n v="13"/>
    <x v="5"/>
    <x v="6"/>
    <x v="0"/>
    <x v="2"/>
    <n v="159"/>
    <n v="9"/>
    <x v="32"/>
  </r>
  <r>
    <s v="1648"/>
    <x v="525"/>
    <n v="1"/>
    <x v="1"/>
    <x v="7"/>
    <x v="1"/>
    <x v="4"/>
    <n v="399"/>
    <n v="2"/>
    <x v="18"/>
  </r>
  <r>
    <s v="1649"/>
    <x v="526"/>
    <n v="15"/>
    <x v="19"/>
    <x v="0"/>
    <x v="0"/>
    <x v="2"/>
    <n v="159"/>
    <n v="0"/>
    <x v="9"/>
  </r>
  <r>
    <s v="1650"/>
    <x v="526"/>
    <n v="9"/>
    <x v="2"/>
    <x v="2"/>
    <x v="2"/>
    <x v="4"/>
    <n v="399"/>
    <n v="3"/>
    <x v="15"/>
  </r>
  <r>
    <s v="1651"/>
    <x v="526"/>
    <n v="20"/>
    <x v="8"/>
    <x v="4"/>
    <x v="3"/>
    <x v="3"/>
    <n v="69"/>
    <n v="0"/>
    <x v="9"/>
  </r>
  <r>
    <s v="1652"/>
    <x v="526"/>
    <n v="9"/>
    <x v="2"/>
    <x v="5"/>
    <x v="2"/>
    <x v="0"/>
    <n v="199"/>
    <n v="5"/>
    <x v="7"/>
  </r>
  <r>
    <s v="1653"/>
    <x v="527"/>
    <n v="15"/>
    <x v="19"/>
    <x v="0"/>
    <x v="0"/>
    <x v="2"/>
    <n v="159"/>
    <n v="1"/>
    <x v="34"/>
  </r>
  <r>
    <s v="1654"/>
    <x v="528"/>
    <n v="3"/>
    <x v="9"/>
    <x v="1"/>
    <x v="1"/>
    <x v="4"/>
    <n v="399"/>
    <n v="5"/>
    <x v="8"/>
  </r>
  <r>
    <s v="1655"/>
    <x v="529"/>
    <n v="17"/>
    <x v="6"/>
    <x v="4"/>
    <x v="3"/>
    <x v="0"/>
    <n v="199"/>
    <n v="8"/>
    <x v="22"/>
  </r>
  <r>
    <s v="1656"/>
    <x v="529"/>
    <n v="16"/>
    <x v="4"/>
    <x v="4"/>
    <x v="3"/>
    <x v="1"/>
    <n v="289"/>
    <n v="9"/>
    <x v="6"/>
  </r>
  <r>
    <s v="1657"/>
    <x v="529"/>
    <n v="10"/>
    <x v="14"/>
    <x v="5"/>
    <x v="2"/>
    <x v="4"/>
    <n v="399"/>
    <n v="8"/>
    <x v="41"/>
  </r>
  <r>
    <s v="1658"/>
    <x v="529"/>
    <n v="3"/>
    <x v="9"/>
    <x v="1"/>
    <x v="1"/>
    <x v="4"/>
    <n v="399"/>
    <n v="8"/>
    <x v="41"/>
  </r>
  <r>
    <s v="1659"/>
    <x v="529"/>
    <n v="13"/>
    <x v="5"/>
    <x v="6"/>
    <x v="0"/>
    <x v="3"/>
    <n v="69"/>
    <n v="4"/>
    <x v="4"/>
  </r>
  <r>
    <s v="1660"/>
    <x v="530"/>
    <n v="13"/>
    <x v="5"/>
    <x v="0"/>
    <x v="0"/>
    <x v="1"/>
    <n v="289"/>
    <n v="4"/>
    <x v="27"/>
  </r>
  <r>
    <s v="1661"/>
    <x v="530"/>
    <n v="9"/>
    <x v="2"/>
    <x v="2"/>
    <x v="2"/>
    <x v="3"/>
    <n v="69"/>
    <n v="5"/>
    <x v="25"/>
  </r>
  <r>
    <s v="1662"/>
    <x v="530"/>
    <n v="20"/>
    <x v="8"/>
    <x v="4"/>
    <x v="3"/>
    <x v="3"/>
    <n v="69"/>
    <n v="8"/>
    <x v="24"/>
  </r>
  <r>
    <s v="1663"/>
    <x v="530"/>
    <n v="2"/>
    <x v="18"/>
    <x v="1"/>
    <x v="1"/>
    <x v="1"/>
    <n v="289"/>
    <n v="5"/>
    <x v="35"/>
  </r>
  <r>
    <s v="1664"/>
    <x v="530"/>
    <n v="13"/>
    <x v="5"/>
    <x v="6"/>
    <x v="0"/>
    <x v="4"/>
    <n v="399"/>
    <n v="7"/>
    <x v="20"/>
  </r>
  <r>
    <s v="1665"/>
    <x v="530"/>
    <n v="17"/>
    <x v="6"/>
    <x v="4"/>
    <x v="3"/>
    <x v="0"/>
    <n v="199"/>
    <n v="3"/>
    <x v="0"/>
  </r>
  <r>
    <s v="1666"/>
    <x v="531"/>
    <n v="20"/>
    <x v="8"/>
    <x v="4"/>
    <x v="3"/>
    <x v="0"/>
    <n v="199"/>
    <n v="7"/>
    <x v="45"/>
  </r>
  <r>
    <s v="1667"/>
    <x v="531"/>
    <n v="8"/>
    <x v="10"/>
    <x v="5"/>
    <x v="2"/>
    <x v="4"/>
    <n v="399"/>
    <n v="2"/>
    <x v="18"/>
  </r>
  <r>
    <s v="1668"/>
    <x v="531"/>
    <n v="16"/>
    <x v="4"/>
    <x v="3"/>
    <x v="3"/>
    <x v="2"/>
    <n v="159"/>
    <n v="3"/>
    <x v="2"/>
  </r>
  <r>
    <s v="1669"/>
    <x v="531"/>
    <n v="18"/>
    <x v="3"/>
    <x v="4"/>
    <x v="3"/>
    <x v="3"/>
    <n v="69"/>
    <n v="8"/>
    <x v="24"/>
  </r>
  <r>
    <s v="1670"/>
    <x v="532"/>
    <n v="1"/>
    <x v="1"/>
    <x v="1"/>
    <x v="1"/>
    <x v="1"/>
    <n v="289"/>
    <n v="5"/>
    <x v="35"/>
  </r>
  <r>
    <s v="1671"/>
    <x v="532"/>
    <n v="17"/>
    <x v="6"/>
    <x v="4"/>
    <x v="3"/>
    <x v="1"/>
    <n v="289"/>
    <n v="1"/>
    <x v="23"/>
  </r>
  <r>
    <s v="1672"/>
    <x v="532"/>
    <n v="4"/>
    <x v="12"/>
    <x v="7"/>
    <x v="1"/>
    <x v="3"/>
    <n v="69"/>
    <n v="8"/>
    <x v="24"/>
  </r>
  <r>
    <s v="1673"/>
    <x v="532"/>
    <n v="18"/>
    <x v="3"/>
    <x v="3"/>
    <x v="3"/>
    <x v="2"/>
    <n v="159"/>
    <n v="6"/>
    <x v="42"/>
  </r>
  <r>
    <s v="1674"/>
    <x v="533"/>
    <n v="17"/>
    <x v="6"/>
    <x v="4"/>
    <x v="3"/>
    <x v="4"/>
    <n v="399"/>
    <n v="3"/>
    <x v="15"/>
  </r>
  <r>
    <s v="1675"/>
    <x v="534"/>
    <n v="13"/>
    <x v="5"/>
    <x v="0"/>
    <x v="0"/>
    <x v="0"/>
    <n v="199"/>
    <n v="0"/>
    <x v="9"/>
  </r>
  <r>
    <s v="1676"/>
    <x v="534"/>
    <n v="11"/>
    <x v="0"/>
    <x v="0"/>
    <x v="0"/>
    <x v="0"/>
    <n v="199"/>
    <n v="7"/>
    <x v="45"/>
  </r>
  <r>
    <s v="1677"/>
    <x v="534"/>
    <n v="14"/>
    <x v="7"/>
    <x v="6"/>
    <x v="0"/>
    <x v="2"/>
    <n v="159"/>
    <n v="5"/>
    <x v="13"/>
  </r>
  <r>
    <s v="1678"/>
    <x v="535"/>
    <n v="6"/>
    <x v="11"/>
    <x v="2"/>
    <x v="2"/>
    <x v="2"/>
    <n v="159"/>
    <n v="2"/>
    <x v="21"/>
  </r>
  <r>
    <s v="1679"/>
    <x v="536"/>
    <n v="20"/>
    <x v="8"/>
    <x v="3"/>
    <x v="3"/>
    <x v="0"/>
    <n v="199"/>
    <n v="7"/>
    <x v="45"/>
  </r>
  <r>
    <s v="1680"/>
    <x v="537"/>
    <n v="4"/>
    <x v="12"/>
    <x v="1"/>
    <x v="1"/>
    <x v="2"/>
    <n v="159"/>
    <n v="5"/>
    <x v="13"/>
  </r>
  <r>
    <s v="1681"/>
    <x v="537"/>
    <n v="6"/>
    <x v="11"/>
    <x v="5"/>
    <x v="2"/>
    <x v="3"/>
    <n v="69"/>
    <n v="5"/>
    <x v="25"/>
  </r>
  <r>
    <s v="1682"/>
    <x v="537"/>
    <n v="3"/>
    <x v="9"/>
    <x v="7"/>
    <x v="1"/>
    <x v="0"/>
    <n v="199"/>
    <n v="5"/>
    <x v="7"/>
  </r>
  <r>
    <s v="1683"/>
    <x v="537"/>
    <n v="9"/>
    <x v="2"/>
    <x v="5"/>
    <x v="2"/>
    <x v="2"/>
    <n v="159"/>
    <n v="4"/>
    <x v="17"/>
  </r>
  <r>
    <s v="1684"/>
    <x v="537"/>
    <n v="12"/>
    <x v="16"/>
    <x v="6"/>
    <x v="0"/>
    <x v="2"/>
    <n v="159"/>
    <n v="2"/>
    <x v="21"/>
  </r>
  <r>
    <s v="1685"/>
    <x v="537"/>
    <n v="3"/>
    <x v="9"/>
    <x v="1"/>
    <x v="1"/>
    <x v="2"/>
    <n v="159"/>
    <n v="8"/>
    <x v="26"/>
  </r>
  <r>
    <s v="1686"/>
    <x v="538"/>
    <n v="15"/>
    <x v="19"/>
    <x v="0"/>
    <x v="0"/>
    <x v="2"/>
    <n v="159"/>
    <n v="4"/>
    <x v="17"/>
  </r>
  <r>
    <s v="1687"/>
    <x v="538"/>
    <n v="9"/>
    <x v="2"/>
    <x v="2"/>
    <x v="2"/>
    <x v="2"/>
    <n v="159"/>
    <n v="8"/>
    <x v="26"/>
  </r>
  <r>
    <s v="1688"/>
    <x v="539"/>
    <n v="13"/>
    <x v="5"/>
    <x v="0"/>
    <x v="0"/>
    <x v="4"/>
    <n v="399"/>
    <n v="5"/>
    <x v="8"/>
  </r>
  <r>
    <s v="1689"/>
    <x v="540"/>
    <n v="16"/>
    <x v="4"/>
    <x v="4"/>
    <x v="3"/>
    <x v="4"/>
    <n v="399"/>
    <n v="6"/>
    <x v="10"/>
  </r>
  <r>
    <s v="1690"/>
    <x v="541"/>
    <n v="7"/>
    <x v="17"/>
    <x v="5"/>
    <x v="2"/>
    <x v="4"/>
    <n v="399"/>
    <n v="4"/>
    <x v="12"/>
  </r>
  <r>
    <s v="1691"/>
    <x v="541"/>
    <n v="2"/>
    <x v="18"/>
    <x v="7"/>
    <x v="1"/>
    <x v="1"/>
    <n v="289"/>
    <n v="7"/>
    <x v="1"/>
  </r>
  <r>
    <s v="1692"/>
    <x v="542"/>
    <n v="9"/>
    <x v="2"/>
    <x v="2"/>
    <x v="2"/>
    <x v="3"/>
    <n v="69"/>
    <n v="3"/>
    <x v="44"/>
  </r>
  <r>
    <s v="1693"/>
    <x v="543"/>
    <n v="20"/>
    <x v="8"/>
    <x v="4"/>
    <x v="3"/>
    <x v="1"/>
    <n v="289"/>
    <n v="8"/>
    <x v="36"/>
  </r>
  <r>
    <s v="1694"/>
    <x v="544"/>
    <n v="9"/>
    <x v="2"/>
    <x v="2"/>
    <x v="2"/>
    <x v="4"/>
    <n v="399"/>
    <n v="5"/>
    <x v="8"/>
  </r>
  <r>
    <s v="1695"/>
    <x v="544"/>
    <n v="8"/>
    <x v="10"/>
    <x v="5"/>
    <x v="2"/>
    <x v="0"/>
    <n v="199"/>
    <n v="3"/>
    <x v="0"/>
  </r>
  <r>
    <s v="1696"/>
    <x v="545"/>
    <n v="9"/>
    <x v="2"/>
    <x v="2"/>
    <x v="2"/>
    <x v="2"/>
    <n v="159"/>
    <n v="7"/>
    <x v="28"/>
  </r>
  <r>
    <s v="1697"/>
    <x v="546"/>
    <n v="14"/>
    <x v="7"/>
    <x v="0"/>
    <x v="0"/>
    <x v="3"/>
    <n v="69"/>
    <n v="8"/>
    <x v="24"/>
  </r>
  <r>
    <s v="1698"/>
    <x v="547"/>
    <n v="8"/>
    <x v="10"/>
    <x v="5"/>
    <x v="2"/>
    <x v="0"/>
    <n v="199"/>
    <n v="3"/>
    <x v="0"/>
  </r>
  <r>
    <s v="1699"/>
    <x v="547"/>
    <n v="11"/>
    <x v="0"/>
    <x v="0"/>
    <x v="0"/>
    <x v="2"/>
    <n v="159"/>
    <n v="0"/>
    <x v="9"/>
  </r>
  <r>
    <s v="1700"/>
    <x v="548"/>
    <n v="12"/>
    <x v="16"/>
    <x v="0"/>
    <x v="0"/>
    <x v="1"/>
    <n v="289"/>
    <n v="5"/>
    <x v="35"/>
  </r>
  <r>
    <s v="1701"/>
    <x v="549"/>
    <n v="16"/>
    <x v="4"/>
    <x v="4"/>
    <x v="3"/>
    <x v="4"/>
    <n v="399"/>
    <n v="4"/>
    <x v="12"/>
  </r>
  <r>
    <s v="1702"/>
    <x v="550"/>
    <n v="8"/>
    <x v="10"/>
    <x v="2"/>
    <x v="2"/>
    <x v="0"/>
    <n v="199"/>
    <n v="5"/>
    <x v="7"/>
  </r>
  <r>
    <s v="1703"/>
    <x v="550"/>
    <n v="5"/>
    <x v="15"/>
    <x v="1"/>
    <x v="1"/>
    <x v="4"/>
    <n v="399"/>
    <n v="7"/>
    <x v="20"/>
  </r>
  <r>
    <s v="1704"/>
    <x v="551"/>
    <n v="18"/>
    <x v="3"/>
    <x v="4"/>
    <x v="3"/>
    <x v="2"/>
    <n v="159"/>
    <n v="0"/>
    <x v="9"/>
  </r>
  <r>
    <s v="1705"/>
    <x v="552"/>
    <n v="9"/>
    <x v="2"/>
    <x v="2"/>
    <x v="2"/>
    <x v="0"/>
    <n v="199"/>
    <n v="2"/>
    <x v="5"/>
  </r>
  <r>
    <s v="1706"/>
    <x v="553"/>
    <n v="7"/>
    <x v="17"/>
    <x v="5"/>
    <x v="2"/>
    <x v="3"/>
    <n v="69"/>
    <n v="3"/>
    <x v="44"/>
  </r>
  <r>
    <s v="1707"/>
    <x v="554"/>
    <n v="19"/>
    <x v="13"/>
    <x v="4"/>
    <x v="3"/>
    <x v="2"/>
    <n v="159"/>
    <n v="0"/>
    <x v="9"/>
  </r>
  <r>
    <s v="1708"/>
    <x v="555"/>
    <n v="5"/>
    <x v="15"/>
    <x v="1"/>
    <x v="1"/>
    <x v="0"/>
    <n v="199"/>
    <n v="3"/>
    <x v="0"/>
  </r>
  <r>
    <s v="1709"/>
    <x v="555"/>
    <n v="8"/>
    <x v="10"/>
    <x v="5"/>
    <x v="2"/>
    <x v="0"/>
    <n v="199"/>
    <n v="6"/>
    <x v="11"/>
  </r>
  <r>
    <s v="1710"/>
    <x v="555"/>
    <n v="14"/>
    <x v="7"/>
    <x v="0"/>
    <x v="0"/>
    <x v="4"/>
    <n v="399"/>
    <n v="0"/>
    <x v="9"/>
  </r>
  <r>
    <s v="1711"/>
    <x v="555"/>
    <n v="13"/>
    <x v="5"/>
    <x v="6"/>
    <x v="0"/>
    <x v="3"/>
    <n v="69"/>
    <n v="2"/>
    <x v="14"/>
  </r>
  <r>
    <s v="1712"/>
    <x v="556"/>
    <n v="5"/>
    <x v="15"/>
    <x v="1"/>
    <x v="1"/>
    <x v="2"/>
    <n v="159"/>
    <n v="7"/>
    <x v="28"/>
  </r>
  <r>
    <s v="1713"/>
    <x v="556"/>
    <n v="19"/>
    <x v="13"/>
    <x v="3"/>
    <x v="3"/>
    <x v="4"/>
    <n v="399"/>
    <n v="9"/>
    <x v="37"/>
  </r>
  <r>
    <s v="1714"/>
    <x v="557"/>
    <n v="13"/>
    <x v="5"/>
    <x v="0"/>
    <x v="0"/>
    <x v="0"/>
    <n v="199"/>
    <n v="3"/>
    <x v="0"/>
  </r>
  <r>
    <s v="1715"/>
    <x v="557"/>
    <n v="5"/>
    <x v="15"/>
    <x v="7"/>
    <x v="1"/>
    <x v="3"/>
    <n v="69"/>
    <n v="3"/>
    <x v="44"/>
  </r>
  <r>
    <s v="1716"/>
    <x v="557"/>
    <n v="14"/>
    <x v="7"/>
    <x v="0"/>
    <x v="0"/>
    <x v="4"/>
    <n v="399"/>
    <n v="1"/>
    <x v="33"/>
  </r>
  <r>
    <s v="1717"/>
    <x v="557"/>
    <n v="11"/>
    <x v="0"/>
    <x v="0"/>
    <x v="0"/>
    <x v="3"/>
    <n v="69"/>
    <n v="1"/>
    <x v="29"/>
  </r>
  <r>
    <s v="1718"/>
    <x v="557"/>
    <n v="7"/>
    <x v="17"/>
    <x v="2"/>
    <x v="2"/>
    <x v="2"/>
    <n v="159"/>
    <n v="8"/>
    <x v="26"/>
  </r>
  <r>
    <s v="1719"/>
    <x v="557"/>
    <n v="5"/>
    <x v="15"/>
    <x v="7"/>
    <x v="1"/>
    <x v="1"/>
    <n v="289"/>
    <n v="0"/>
    <x v="9"/>
  </r>
  <r>
    <s v="1720"/>
    <x v="557"/>
    <n v="1"/>
    <x v="1"/>
    <x v="7"/>
    <x v="1"/>
    <x v="1"/>
    <n v="289"/>
    <n v="3"/>
    <x v="3"/>
  </r>
  <r>
    <s v="1721"/>
    <x v="558"/>
    <n v="6"/>
    <x v="11"/>
    <x v="5"/>
    <x v="2"/>
    <x v="0"/>
    <n v="199"/>
    <n v="1"/>
    <x v="19"/>
  </r>
  <r>
    <s v="1722"/>
    <x v="559"/>
    <n v="16"/>
    <x v="4"/>
    <x v="4"/>
    <x v="3"/>
    <x v="0"/>
    <n v="199"/>
    <n v="8"/>
    <x v="22"/>
  </r>
  <r>
    <s v="1723"/>
    <x v="559"/>
    <n v="10"/>
    <x v="14"/>
    <x v="5"/>
    <x v="2"/>
    <x v="0"/>
    <n v="199"/>
    <n v="2"/>
    <x v="5"/>
  </r>
  <r>
    <s v="1724"/>
    <x v="559"/>
    <n v="20"/>
    <x v="8"/>
    <x v="3"/>
    <x v="3"/>
    <x v="2"/>
    <n v="159"/>
    <n v="1"/>
    <x v="34"/>
  </r>
  <r>
    <s v="1725"/>
    <x v="559"/>
    <n v="4"/>
    <x v="12"/>
    <x v="1"/>
    <x v="1"/>
    <x v="1"/>
    <n v="289"/>
    <n v="8"/>
    <x v="36"/>
  </r>
  <r>
    <s v="1726"/>
    <x v="559"/>
    <n v="10"/>
    <x v="14"/>
    <x v="5"/>
    <x v="2"/>
    <x v="4"/>
    <n v="399"/>
    <n v="9"/>
    <x v="37"/>
  </r>
  <r>
    <s v="1727"/>
    <x v="559"/>
    <n v="4"/>
    <x v="12"/>
    <x v="1"/>
    <x v="1"/>
    <x v="0"/>
    <n v="199"/>
    <n v="3"/>
    <x v="0"/>
  </r>
  <r>
    <s v="1728"/>
    <x v="560"/>
    <n v="16"/>
    <x v="4"/>
    <x v="3"/>
    <x v="3"/>
    <x v="2"/>
    <n v="159"/>
    <n v="3"/>
    <x v="2"/>
  </r>
  <r>
    <s v="1729"/>
    <x v="560"/>
    <n v="2"/>
    <x v="18"/>
    <x v="1"/>
    <x v="1"/>
    <x v="2"/>
    <n v="159"/>
    <n v="4"/>
    <x v="17"/>
  </r>
  <r>
    <s v="1730"/>
    <x v="560"/>
    <n v="18"/>
    <x v="3"/>
    <x v="4"/>
    <x v="3"/>
    <x v="4"/>
    <n v="399"/>
    <n v="5"/>
    <x v="8"/>
  </r>
  <r>
    <s v="1731"/>
    <x v="561"/>
    <n v="9"/>
    <x v="2"/>
    <x v="5"/>
    <x v="2"/>
    <x v="4"/>
    <n v="399"/>
    <n v="0"/>
    <x v="9"/>
  </r>
  <r>
    <s v="1732"/>
    <x v="562"/>
    <n v="4"/>
    <x v="12"/>
    <x v="1"/>
    <x v="1"/>
    <x v="4"/>
    <n v="399"/>
    <n v="8"/>
    <x v="41"/>
  </r>
  <r>
    <s v="1733"/>
    <x v="562"/>
    <n v="5"/>
    <x v="15"/>
    <x v="1"/>
    <x v="1"/>
    <x v="2"/>
    <n v="159"/>
    <n v="9"/>
    <x v="32"/>
  </r>
  <r>
    <s v="1734"/>
    <x v="563"/>
    <n v="5"/>
    <x v="15"/>
    <x v="1"/>
    <x v="1"/>
    <x v="4"/>
    <n v="399"/>
    <n v="2"/>
    <x v="18"/>
  </r>
  <r>
    <s v="1735"/>
    <x v="563"/>
    <n v="12"/>
    <x v="16"/>
    <x v="6"/>
    <x v="0"/>
    <x v="4"/>
    <n v="399"/>
    <n v="7"/>
    <x v="20"/>
  </r>
  <r>
    <s v="1736"/>
    <x v="563"/>
    <n v="7"/>
    <x v="17"/>
    <x v="5"/>
    <x v="2"/>
    <x v="1"/>
    <n v="289"/>
    <n v="7"/>
    <x v="1"/>
  </r>
  <r>
    <s v="1737"/>
    <x v="563"/>
    <n v="1"/>
    <x v="1"/>
    <x v="7"/>
    <x v="1"/>
    <x v="3"/>
    <n v="69"/>
    <n v="3"/>
    <x v="44"/>
  </r>
  <r>
    <s v="1738"/>
    <x v="564"/>
    <n v="18"/>
    <x v="3"/>
    <x v="4"/>
    <x v="3"/>
    <x v="2"/>
    <n v="159"/>
    <n v="6"/>
    <x v="42"/>
  </r>
  <r>
    <s v="1739"/>
    <x v="565"/>
    <n v="3"/>
    <x v="9"/>
    <x v="7"/>
    <x v="1"/>
    <x v="3"/>
    <n v="69"/>
    <n v="3"/>
    <x v="44"/>
  </r>
  <r>
    <s v="1740"/>
    <x v="565"/>
    <n v="2"/>
    <x v="18"/>
    <x v="1"/>
    <x v="1"/>
    <x v="0"/>
    <n v="199"/>
    <n v="4"/>
    <x v="43"/>
  </r>
  <r>
    <s v="1741"/>
    <x v="565"/>
    <n v="17"/>
    <x v="6"/>
    <x v="3"/>
    <x v="3"/>
    <x v="1"/>
    <n v="289"/>
    <n v="2"/>
    <x v="40"/>
  </r>
  <r>
    <s v="1742"/>
    <x v="566"/>
    <n v="14"/>
    <x v="7"/>
    <x v="6"/>
    <x v="0"/>
    <x v="1"/>
    <n v="289"/>
    <n v="9"/>
    <x v="6"/>
  </r>
  <r>
    <s v="1743"/>
    <x v="566"/>
    <n v="19"/>
    <x v="13"/>
    <x v="4"/>
    <x v="3"/>
    <x v="3"/>
    <n v="69"/>
    <n v="2"/>
    <x v="14"/>
  </r>
  <r>
    <s v="1744"/>
    <x v="566"/>
    <n v="9"/>
    <x v="2"/>
    <x v="2"/>
    <x v="2"/>
    <x v="3"/>
    <n v="69"/>
    <n v="4"/>
    <x v="4"/>
  </r>
  <r>
    <s v="1745"/>
    <x v="566"/>
    <n v="9"/>
    <x v="2"/>
    <x v="5"/>
    <x v="2"/>
    <x v="0"/>
    <n v="199"/>
    <n v="5"/>
    <x v="7"/>
  </r>
  <r>
    <s v="1746"/>
    <x v="567"/>
    <n v="9"/>
    <x v="2"/>
    <x v="5"/>
    <x v="2"/>
    <x v="3"/>
    <n v="69"/>
    <n v="4"/>
    <x v="4"/>
  </r>
  <r>
    <s v="1747"/>
    <x v="567"/>
    <n v="6"/>
    <x v="11"/>
    <x v="5"/>
    <x v="2"/>
    <x v="0"/>
    <n v="199"/>
    <n v="0"/>
    <x v="9"/>
  </r>
  <r>
    <s v="1748"/>
    <x v="567"/>
    <n v="11"/>
    <x v="0"/>
    <x v="6"/>
    <x v="0"/>
    <x v="3"/>
    <n v="69"/>
    <n v="0"/>
    <x v="9"/>
  </r>
  <r>
    <s v="1749"/>
    <x v="568"/>
    <n v="2"/>
    <x v="18"/>
    <x v="7"/>
    <x v="1"/>
    <x v="4"/>
    <n v="399"/>
    <n v="9"/>
    <x v="37"/>
  </r>
  <r>
    <s v="1750"/>
    <x v="569"/>
    <n v="19"/>
    <x v="13"/>
    <x v="4"/>
    <x v="3"/>
    <x v="3"/>
    <n v="69"/>
    <n v="1"/>
    <x v="29"/>
  </r>
  <r>
    <s v="1751"/>
    <x v="570"/>
    <n v="15"/>
    <x v="19"/>
    <x v="0"/>
    <x v="0"/>
    <x v="3"/>
    <n v="69"/>
    <n v="4"/>
    <x v="4"/>
  </r>
  <r>
    <s v="1752"/>
    <x v="570"/>
    <n v="6"/>
    <x v="11"/>
    <x v="2"/>
    <x v="2"/>
    <x v="1"/>
    <n v="289"/>
    <n v="7"/>
    <x v="1"/>
  </r>
  <r>
    <s v="1753"/>
    <x v="570"/>
    <n v="12"/>
    <x v="16"/>
    <x v="6"/>
    <x v="0"/>
    <x v="3"/>
    <n v="69"/>
    <n v="8"/>
    <x v="24"/>
  </r>
  <r>
    <s v="1754"/>
    <x v="570"/>
    <n v="2"/>
    <x v="18"/>
    <x v="7"/>
    <x v="1"/>
    <x v="3"/>
    <n v="69"/>
    <n v="9"/>
    <x v="31"/>
  </r>
  <r>
    <s v="1755"/>
    <x v="570"/>
    <n v="15"/>
    <x v="19"/>
    <x v="6"/>
    <x v="0"/>
    <x v="1"/>
    <n v="289"/>
    <n v="4"/>
    <x v="27"/>
  </r>
  <r>
    <s v="1756"/>
    <x v="570"/>
    <n v="2"/>
    <x v="18"/>
    <x v="1"/>
    <x v="1"/>
    <x v="4"/>
    <n v="399"/>
    <n v="9"/>
    <x v="37"/>
  </r>
  <r>
    <s v="1757"/>
    <x v="570"/>
    <n v="4"/>
    <x v="12"/>
    <x v="1"/>
    <x v="1"/>
    <x v="1"/>
    <n v="289"/>
    <n v="2"/>
    <x v="40"/>
  </r>
  <r>
    <s v="1758"/>
    <x v="570"/>
    <n v="5"/>
    <x v="15"/>
    <x v="7"/>
    <x v="1"/>
    <x v="3"/>
    <n v="69"/>
    <n v="9"/>
    <x v="31"/>
  </r>
  <r>
    <s v="1759"/>
    <x v="571"/>
    <n v="18"/>
    <x v="3"/>
    <x v="4"/>
    <x v="3"/>
    <x v="2"/>
    <n v="159"/>
    <n v="5"/>
    <x v="13"/>
  </r>
  <r>
    <s v="1760"/>
    <x v="572"/>
    <n v="18"/>
    <x v="3"/>
    <x v="3"/>
    <x v="3"/>
    <x v="0"/>
    <n v="199"/>
    <n v="0"/>
    <x v="9"/>
  </r>
  <r>
    <s v="1761"/>
    <x v="573"/>
    <n v="11"/>
    <x v="0"/>
    <x v="0"/>
    <x v="0"/>
    <x v="0"/>
    <n v="199"/>
    <n v="4"/>
    <x v="43"/>
  </r>
  <r>
    <s v="1762"/>
    <x v="573"/>
    <n v="19"/>
    <x v="13"/>
    <x v="3"/>
    <x v="3"/>
    <x v="3"/>
    <n v="69"/>
    <n v="8"/>
    <x v="24"/>
  </r>
  <r>
    <s v="1763"/>
    <x v="574"/>
    <n v="2"/>
    <x v="18"/>
    <x v="1"/>
    <x v="1"/>
    <x v="0"/>
    <n v="199"/>
    <n v="7"/>
    <x v="45"/>
  </r>
  <r>
    <s v="1764"/>
    <x v="574"/>
    <n v="9"/>
    <x v="2"/>
    <x v="2"/>
    <x v="2"/>
    <x v="3"/>
    <n v="69"/>
    <n v="2"/>
    <x v="14"/>
  </r>
  <r>
    <s v="1765"/>
    <x v="575"/>
    <n v="9"/>
    <x v="2"/>
    <x v="5"/>
    <x v="2"/>
    <x v="0"/>
    <n v="199"/>
    <n v="3"/>
    <x v="0"/>
  </r>
  <r>
    <s v="1766"/>
    <x v="576"/>
    <n v="13"/>
    <x v="5"/>
    <x v="0"/>
    <x v="0"/>
    <x v="4"/>
    <n v="399"/>
    <n v="8"/>
    <x v="41"/>
  </r>
  <r>
    <s v="1767"/>
    <x v="576"/>
    <n v="6"/>
    <x v="11"/>
    <x v="2"/>
    <x v="2"/>
    <x v="4"/>
    <n v="399"/>
    <n v="9"/>
    <x v="37"/>
  </r>
  <r>
    <s v="1768"/>
    <x v="577"/>
    <n v="15"/>
    <x v="19"/>
    <x v="6"/>
    <x v="0"/>
    <x v="2"/>
    <n v="159"/>
    <n v="1"/>
    <x v="34"/>
  </r>
  <r>
    <s v="1769"/>
    <x v="578"/>
    <n v="6"/>
    <x v="11"/>
    <x v="5"/>
    <x v="2"/>
    <x v="4"/>
    <n v="399"/>
    <n v="2"/>
    <x v="18"/>
  </r>
  <r>
    <s v="1770"/>
    <x v="579"/>
    <n v="1"/>
    <x v="1"/>
    <x v="7"/>
    <x v="1"/>
    <x v="2"/>
    <n v="159"/>
    <n v="8"/>
    <x v="26"/>
  </r>
  <r>
    <s v="1771"/>
    <x v="579"/>
    <n v="4"/>
    <x v="12"/>
    <x v="1"/>
    <x v="1"/>
    <x v="0"/>
    <n v="199"/>
    <n v="7"/>
    <x v="45"/>
  </r>
  <r>
    <s v="1772"/>
    <x v="580"/>
    <n v="18"/>
    <x v="3"/>
    <x v="4"/>
    <x v="3"/>
    <x v="0"/>
    <n v="199"/>
    <n v="8"/>
    <x v="22"/>
  </r>
  <r>
    <s v="1773"/>
    <x v="580"/>
    <n v="5"/>
    <x v="15"/>
    <x v="1"/>
    <x v="1"/>
    <x v="0"/>
    <n v="199"/>
    <n v="2"/>
    <x v="5"/>
  </r>
  <r>
    <s v="1774"/>
    <x v="580"/>
    <n v="8"/>
    <x v="10"/>
    <x v="5"/>
    <x v="2"/>
    <x v="0"/>
    <n v="199"/>
    <n v="1"/>
    <x v="19"/>
  </r>
  <r>
    <s v="1775"/>
    <x v="580"/>
    <n v="7"/>
    <x v="17"/>
    <x v="5"/>
    <x v="2"/>
    <x v="3"/>
    <n v="69"/>
    <n v="9"/>
    <x v="31"/>
  </r>
  <r>
    <s v="1776"/>
    <x v="581"/>
    <n v="2"/>
    <x v="18"/>
    <x v="1"/>
    <x v="1"/>
    <x v="1"/>
    <n v="289"/>
    <n v="8"/>
    <x v="36"/>
  </r>
  <r>
    <s v="1777"/>
    <x v="582"/>
    <n v="7"/>
    <x v="17"/>
    <x v="2"/>
    <x v="2"/>
    <x v="4"/>
    <n v="399"/>
    <n v="6"/>
    <x v="10"/>
  </r>
  <r>
    <s v="1778"/>
    <x v="583"/>
    <n v="2"/>
    <x v="18"/>
    <x v="1"/>
    <x v="1"/>
    <x v="2"/>
    <n v="159"/>
    <n v="6"/>
    <x v="42"/>
  </r>
  <r>
    <s v="1779"/>
    <x v="583"/>
    <n v="10"/>
    <x v="14"/>
    <x v="2"/>
    <x v="2"/>
    <x v="2"/>
    <n v="159"/>
    <n v="3"/>
    <x v="2"/>
  </r>
  <r>
    <s v="1780"/>
    <x v="583"/>
    <n v="18"/>
    <x v="3"/>
    <x v="4"/>
    <x v="3"/>
    <x v="1"/>
    <n v="289"/>
    <n v="0"/>
    <x v="9"/>
  </r>
  <r>
    <s v="1781"/>
    <x v="583"/>
    <n v="19"/>
    <x v="13"/>
    <x v="3"/>
    <x v="3"/>
    <x v="1"/>
    <n v="289"/>
    <n v="8"/>
    <x v="36"/>
  </r>
  <r>
    <s v="1782"/>
    <x v="584"/>
    <n v="13"/>
    <x v="5"/>
    <x v="0"/>
    <x v="0"/>
    <x v="0"/>
    <n v="199"/>
    <n v="3"/>
    <x v="0"/>
  </r>
  <r>
    <s v="1783"/>
    <x v="584"/>
    <n v="5"/>
    <x v="15"/>
    <x v="1"/>
    <x v="1"/>
    <x v="4"/>
    <n v="399"/>
    <n v="1"/>
    <x v="33"/>
  </r>
  <r>
    <s v="1784"/>
    <x v="584"/>
    <n v="14"/>
    <x v="7"/>
    <x v="0"/>
    <x v="0"/>
    <x v="2"/>
    <n v="159"/>
    <n v="1"/>
    <x v="34"/>
  </r>
  <r>
    <s v="1785"/>
    <x v="584"/>
    <n v="9"/>
    <x v="2"/>
    <x v="5"/>
    <x v="2"/>
    <x v="3"/>
    <n v="69"/>
    <n v="0"/>
    <x v="9"/>
  </r>
  <r>
    <s v="1786"/>
    <x v="584"/>
    <n v="15"/>
    <x v="19"/>
    <x v="0"/>
    <x v="0"/>
    <x v="4"/>
    <n v="399"/>
    <n v="2"/>
    <x v="18"/>
  </r>
  <r>
    <s v="1787"/>
    <x v="585"/>
    <n v="15"/>
    <x v="19"/>
    <x v="6"/>
    <x v="0"/>
    <x v="1"/>
    <n v="289"/>
    <n v="8"/>
    <x v="36"/>
  </r>
  <r>
    <s v="1788"/>
    <x v="585"/>
    <n v="11"/>
    <x v="0"/>
    <x v="6"/>
    <x v="0"/>
    <x v="4"/>
    <n v="399"/>
    <n v="5"/>
    <x v="8"/>
  </r>
  <r>
    <s v="1789"/>
    <x v="586"/>
    <n v="4"/>
    <x v="12"/>
    <x v="7"/>
    <x v="1"/>
    <x v="0"/>
    <n v="199"/>
    <n v="9"/>
    <x v="38"/>
  </r>
  <r>
    <s v="1790"/>
    <x v="586"/>
    <n v="14"/>
    <x v="7"/>
    <x v="6"/>
    <x v="0"/>
    <x v="2"/>
    <n v="159"/>
    <n v="8"/>
    <x v="26"/>
  </r>
  <r>
    <s v="1791"/>
    <x v="587"/>
    <n v="17"/>
    <x v="6"/>
    <x v="3"/>
    <x v="3"/>
    <x v="4"/>
    <n v="399"/>
    <n v="8"/>
    <x v="41"/>
  </r>
  <r>
    <s v="1792"/>
    <x v="587"/>
    <n v="3"/>
    <x v="9"/>
    <x v="1"/>
    <x v="1"/>
    <x v="4"/>
    <n v="399"/>
    <n v="2"/>
    <x v="18"/>
  </r>
  <r>
    <s v="1793"/>
    <x v="587"/>
    <n v="17"/>
    <x v="6"/>
    <x v="4"/>
    <x v="3"/>
    <x v="3"/>
    <n v="69"/>
    <n v="0"/>
    <x v="9"/>
  </r>
  <r>
    <s v="1794"/>
    <x v="587"/>
    <n v="2"/>
    <x v="18"/>
    <x v="7"/>
    <x v="1"/>
    <x v="3"/>
    <n v="69"/>
    <n v="9"/>
    <x v="31"/>
  </r>
  <r>
    <s v="1795"/>
    <x v="587"/>
    <n v="7"/>
    <x v="17"/>
    <x v="5"/>
    <x v="2"/>
    <x v="3"/>
    <n v="69"/>
    <n v="5"/>
    <x v="25"/>
  </r>
  <r>
    <s v="1796"/>
    <x v="588"/>
    <n v="2"/>
    <x v="18"/>
    <x v="7"/>
    <x v="1"/>
    <x v="1"/>
    <n v="289"/>
    <n v="5"/>
    <x v="35"/>
  </r>
  <r>
    <s v="1797"/>
    <x v="588"/>
    <n v="10"/>
    <x v="14"/>
    <x v="2"/>
    <x v="2"/>
    <x v="0"/>
    <n v="199"/>
    <n v="2"/>
    <x v="5"/>
  </r>
  <r>
    <s v="1798"/>
    <x v="588"/>
    <n v="13"/>
    <x v="5"/>
    <x v="6"/>
    <x v="0"/>
    <x v="1"/>
    <n v="289"/>
    <n v="4"/>
    <x v="27"/>
  </r>
  <r>
    <s v="1799"/>
    <x v="588"/>
    <n v="15"/>
    <x v="19"/>
    <x v="0"/>
    <x v="0"/>
    <x v="4"/>
    <n v="399"/>
    <n v="4"/>
    <x v="12"/>
  </r>
  <r>
    <s v="1800"/>
    <x v="588"/>
    <n v="9"/>
    <x v="2"/>
    <x v="2"/>
    <x v="2"/>
    <x v="0"/>
    <n v="199"/>
    <n v="8"/>
    <x v="22"/>
  </r>
  <r>
    <s v="1801"/>
    <x v="588"/>
    <n v="17"/>
    <x v="6"/>
    <x v="4"/>
    <x v="3"/>
    <x v="4"/>
    <n v="399"/>
    <n v="1"/>
    <x v="33"/>
  </r>
  <r>
    <s v="1802"/>
    <x v="588"/>
    <n v="6"/>
    <x v="11"/>
    <x v="5"/>
    <x v="2"/>
    <x v="0"/>
    <n v="199"/>
    <n v="6"/>
    <x v="11"/>
  </r>
  <r>
    <s v="1803"/>
    <x v="588"/>
    <n v="18"/>
    <x v="3"/>
    <x v="3"/>
    <x v="3"/>
    <x v="4"/>
    <n v="399"/>
    <n v="5"/>
    <x v="8"/>
  </r>
  <r>
    <s v="1804"/>
    <x v="588"/>
    <n v="8"/>
    <x v="10"/>
    <x v="5"/>
    <x v="2"/>
    <x v="0"/>
    <n v="199"/>
    <n v="6"/>
    <x v="11"/>
  </r>
  <r>
    <s v="1805"/>
    <x v="588"/>
    <n v="13"/>
    <x v="5"/>
    <x v="6"/>
    <x v="0"/>
    <x v="2"/>
    <n v="159"/>
    <n v="3"/>
    <x v="2"/>
  </r>
  <r>
    <s v="1806"/>
    <x v="588"/>
    <n v="17"/>
    <x v="6"/>
    <x v="4"/>
    <x v="3"/>
    <x v="3"/>
    <n v="69"/>
    <n v="7"/>
    <x v="30"/>
  </r>
  <r>
    <s v="1807"/>
    <x v="588"/>
    <n v="4"/>
    <x v="12"/>
    <x v="7"/>
    <x v="1"/>
    <x v="3"/>
    <n v="69"/>
    <n v="3"/>
    <x v="44"/>
  </r>
  <r>
    <s v="1808"/>
    <x v="589"/>
    <n v="9"/>
    <x v="2"/>
    <x v="5"/>
    <x v="2"/>
    <x v="0"/>
    <n v="199"/>
    <n v="3"/>
    <x v="0"/>
  </r>
  <r>
    <s v="1809"/>
    <x v="590"/>
    <n v="8"/>
    <x v="10"/>
    <x v="2"/>
    <x v="2"/>
    <x v="3"/>
    <n v="69"/>
    <n v="5"/>
    <x v="25"/>
  </r>
  <r>
    <s v="1810"/>
    <x v="590"/>
    <n v="3"/>
    <x v="9"/>
    <x v="7"/>
    <x v="1"/>
    <x v="1"/>
    <n v="289"/>
    <n v="3"/>
    <x v="3"/>
  </r>
  <r>
    <s v="1811"/>
    <x v="591"/>
    <n v="15"/>
    <x v="19"/>
    <x v="6"/>
    <x v="0"/>
    <x v="3"/>
    <n v="69"/>
    <n v="4"/>
    <x v="4"/>
  </r>
  <r>
    <s v="1812"/>
    <x v="591"/>
    <n v="11"/>
    <x v="0"/>
    <x v="6"/>
    <x v="0"/>
    <x v="3"/>
    <n v="69"/>
    <n v="8"/>
    <x v="24"/>
  </r>
  <r>
    <s v="1813"/>
    <x v="591"/>
    <n v="6"/>
    <x v="11"/>
    <x v="2"/>
    <x v="2"/>
    <x v="2"/>
    <n v="159"/>
    <n v="6"/>
    <x v="42"/>
  </r>
  <r>
    <s v="1814"/>
    <x v="591"/>
    <n v="9"/>
    <x v="2"/>
    <x v="2"/>
    <x v="2"/>
    <x v="2"/>
    <n v="159"/>
    <n v="6"/>
    <x v="42"/>
  </r>
  <r>
    <s v="1815"/>
    <x v="592"/>
    <n v="5"/>
    <x v="15"/>
    <x v="7"/>
    <x v="1"/>
    <x v="0"/>
    <n v="199"/>
    <n v="2"/>
    <x v="5"/>
  </r>
  <r>
    <s v="1816"/>
    <x v="593"/>
    <n v="10"/>
    <x v="14"/>
    <x v="2"/>
    <x v="2"/>
    <x v="2"/>
    <n v="159"/>
    <n v="9"/>
    <x v="32"/>
  </r>
  <r>
    <s v="1817"/>
    <x v="593"/>
    <n v="8"/>
    <x v="10"/>
    <x v="5"/>
    <x v="2"/>
    <x v="3"/>
    <n v="69"/>
    <n v="8"/>
    <x v="24"/>
  </r>
  <r>
    <s v="1818"/>
    <x v="593"/>
    <n v="5"/>
    <x v="15"/>
    <x v="1"/>
    <x v="1"/>
    <x v="0"/>
    <n v="199"/>
    <n v="4"/>
    <x v="43"/>
  </r>
  <r>
    <s v="1819"/>
    <x v="593"/>
    <n v="9"/>
    <x v="2"/>
    <x v="2"/>
    <x v="2"/>
    <x v="0"/>
    <n v="199"/>
    <n v="9"/>
    <x v="38"/>
  </r>
  <r>
    <s v="1820"/>
    <x v="593"/>
    <n v="2"/>
    <x v="18"/>
    <x v="1"/>
    <x v="1"/>
    <x v="3"/>
    <n v="69"/>
    <n v="9"/>
    <x v="31"/>
  </r>
  <r>
    <s v="1821"/>
    <x v="593"/>
    <n v="7"/>
    <x v="17"/>
    <x v="5"/>
    <x v="2"/>
    <x v="0"/>
    <n v="199"/>
    <n v="6"/>
    <x v="11"/>
  </r>
  <r>
    <s v="1822"/>
    <x v="594"/>
    <n v="17"/>
    <x v="6"/>
    <x v="3"/>
    <x v="3"/>
    <x v="1"/>
    <n v="289"/>
    <n v="7"/>
    <x v="1"/>
  </r>
  <r>
    <s v="1823"/>
    <x v="594"/>
    <n v="9"/>
    <x v="2"/>
    <x v="2"/>
    <x v="2"/>
    <x v="0"/>
    <n v="199"/>
    <n v="3"/>
    <x v="0"/>
  </r>
  <r>
    <s v="1824"/>
    <x v="594"/>
    <n v="15"/>
    <x v="19"/>
    <x v="0"/>
    <x v="0"/>
    <x v="2"/>
    <n v="159"/>
    <n v="3"/>
    <x v="2"/>
  </r>
  <r>
    <s v="1825"/>
    <x v="595"/>
    <n v="11"/>
    <x v="0"/>
    <x v="0"/>
    <x v="0"/>
    <x v="0"/>
    <n v="199"/>
    <n v="5"/>
    <x v="7"/>
  </r>
  <r>
    <s v="1826"/>
    <x v="595"/>
    <n v="18"/>
    <x v="3"/>
    <x v="4"/>
    <x v="3"/>
    <x v="1"/>
    <n v="289"/>
    <n v="4"/>
    <x v="27"/>
  </r>
  <r>
    <s v="1827"/>
    <x v="595"/>
    <n v="2"/>
    <x v="18"/>
    <x v="1"/>
    <x v="1"/>
    <x v="1"/>
    <n v="289"/>
    <n v="2"/>
    <x v="40"/>
  </r>
  <r>
    <s v="1828"/>
    <x v="595"/>
    <n v="18"/>
    <x v="3"/>
    <x v="4"/>
    <x v="3"/>
    <x v="3"/>
    <n v="69"/>
    <n v="6"/>
    <x v="39"/>
  </r>
  <r>
    <s v="1829"/>
    <x v="595"/>
    <n v="13"/>
    <x v="5"/>
    <x v="6"/>
    <x v="0"/>
    <x v="3"/>
    <n v="69"/>
    <n v="4"/>
    <x v="4"/>
  </r>
  <r>
    <s v="1830"/>
    <x v="596"/>
    <n v="5"/>
    <x v="15"/>
    <x v="1"/>
    <x v="1"/>
    <x v="1"/>
    <n v="289"/>
    <n v="2"/>
    <x v="40"/>
  </r>
  <r>
    <s v="1831"/>
    <x v="597"/>
    <n v="8"/>
    <x v="10"/>
    <x v="2"/>
    <x v="2"/>
    <x v="0"/>
    <n v="199"/>
    <n v="3"/>
    <x v="0"/>
  </r>
  <r>
    <s v="1832"/>
    <x v="597"/>
    <n v="14"/>
    <x v="7"/>
    <x v="6"/>
    <x v="0"/>
    <x v="2"/>
    <n v="159"/>
    <n v="1"/>
    <x v="34"/>
  </r>
  <r>
    <s v="1833"/>
    <x v="597"/>
    <n v="8"/>
    <x v="10"/>
    <x v="5"/>
    <x v="2"/>
    <x v="3"/>
    <n v="69"/>
    <n v="5"/>
    <x v="25"/>
  </r>
  <r>
    <s v="1834"/>
    <x v="597"/>
    <n v="5"/>
    <x v="15"/>
    <x v="7"/>
    <x v="1"/>
    <x v="0"/>
    <n v="199"/>
    <n v="7"/>
    <x v="45"/>
  </r>
  <r>
    <s v="1835"/>
    <x v="597"/>
    <n v="5"/>
    <x v="15"/>
    <x v="7"/>
    <x v="1"/>
    <x v="1"/>
    <n v="289"/>
    <n v="3"/>
    <x v="3"/>
  </r>
  <r>
    <s v="1836"/>
    <x v="597"/>
    <n v="9"/>
    <x v="2"/>
    <x v="5"/>
    <x v="2"/>
    <x v="0"/>
    <n v="199"/>
    <n v="5"/>
    <x v="7"/>
  </r>
  <r>
    <s v="1837"/>
    <x v="598"/>
    <n v="6"/>
    <x v="11"/>
    <x v="2"/>
    <x v="2"/>
    <x v="3"/>
    <n v="69"/>
    <n v="3"/>
    <x v="44"/>
  </r>
  <r>
    <s v="1838"/>
    <x v="598"/>
    <n v="20"/>
    <x v="8"/>
    <x v="4"/>
    <x v="3"/>
    <x v="4"/>
    <n v="399"/>
    <n v="9"/>
    <x v="37"/>
  </r>
  <r>
    <s v="1839"/>
    <x v="598"/>
    <n v="19"/>
    <x v="13"/>
    <x v="3"/>
    <x v="3"/>
    <x v="1"/>
    <n v="289"/>
    <n v="5"/>
    <x v="35"/>
  </r>
  <r>
    <s v="1840"/>
    <x v="598"/>
    <n v="17"/>
    <x v="6"/>
    <x v="4"/>
    <x v="3"/>
    <x v="0"/>
    <n v="199"/>
    <n v="5"/>
    <x v="7"/>
  </r>
  <r>
    <s v="1841"/>
    <x v="598"/>
    <n v="3"/>
    <x v="9"/>
    <x v="7"/>
    <x v="1"/>
    <x v="0"/>
    <n v="199"/>
    <n v="4"/>
    <x v="43"/>
  </r>
  <r>
    <s v="1842"/>
    <x v="598"/>
    <n v="2"/>
    <x v="18"/>
    <x v="1"/>
    <x v="1"/>
    <x v="2"/>
    <n v="159"/>
    <n v="3"/>
    <x v="2"/>
  </r>
  <r>
    <s v="1843"/>
    <x v="598"/>
    <n v="20"/>
    <x v="8"/>
    <x v="3"/>
    <x v="3"/>
    <x v="0"/>
    <n v="199"/>
    <n v="1"/>
    <x v="19"/>
  </r>
  <r>
    <s v="1844"/>
    <x v="598"/>
    <n v="5"/>
    <x v="15"/>
    <x v="1"/>
    <x v="1"/>
    <x v="0"/>
    <n v="199"/>
    <n v="4"/>
    <x v="43"/>
  </r>
  <r>
    <s v="1845"/>
    <x v="598"/>
    <n v="5"/>
    <x v="15"/>
    <x v="7"/>
    <x v="1"/>
    <x v="2"/>
    <n v="159"/>
    <n v="2"/>
    <x v="21"/>
  </r>
  <r>
    <s v="1846"/>
    <x v="599"/>
    <n v="7"/>
    <x v="17"/>
    <x v="2"/>
    <x v="2"/>
    <x v="2"/>
    <n v="159"/>
    <n v="1"/>
    <x v="34"/>
  </r>
  <r>
    <s v="1847"/>
    <x v="599"/>
    <n v="2"/>
    <x v="18"/>
    <x v="1"/>
    <x v="1"/>
    <x v="2"/>
    <n v="159"/>
    <n v="6"/>
    <x v="42"/>
  </r>
  <r>
    <s v="1848"/>
    <x v="600"/>
    <n v="1"/>
    <x v="1"/>
    <x v="7"/>
    <x v="1"/>
    <x v="3"/>
    <n v="69"/>
    <n v="5"/>
    <x v="25"/>
  </r>
  <r>
    <s v="1849"/>
    <x v="600"/>
    <n v="4"/>
    <x v="12"/>
    <x v="1"/>
    <x v="1"/>
    <x v="4"/>
    <n v="399"/>
    <n v="7"/>
    <x v="20"/>
  </r>
  <r>
    <s v="1850"/>
    <x v="601"/>
    <n v="4"/>
    <x v="12"/>
    <x v="7"/>
    <x v="1"/>
    <x v="2"/>
    <n v="159"/>
    <n v="1"/>
    <x v="34"/>
  </r>
  <r>
    <s v="1851"/>
    <x v="602"/>
    <n v="14"/>
    <x v="7"/>
    <x v="6"/>
    <x v="0"/>
    <x v="3"/>
    <n v="69"/>
    <n v="2"/>
    <x v="14"/>
  </r>
  <r>
    <s v="1852"/>
    <x v="603"/>
    <n v="11"/>
    <x v="0"/>
    <x v="0"/>
    <x v="0"/>
    <x v="3"/>
    <n v="69"/>
    <n v="9"/>
    <x v="31"/>
  </r>
  <r>
    <s v="1853"/>
    <x v="604"/>
    <n v="16"/>
    <x v="4"/>
    <x v="4"/>
    <x v="3"/>
    <x v="3"/>
    <n v="69"/>
    <n v="2"/>
    <x v="14"/>
  </r>
  <r>
    <s v="1854"/>
    <x v="605"/>
    <n v="16"/>
    <x v="4"/>
    <x v="3"/>
    <x v="3"/>
    <x v="2"/>
    <n v="159"/>
    <n v="8"/>
    <x v="26"/>
  </r>
  <r>
    <s v="1855"/>
    <x v="605"/>
    <n v="4"/>
    <x v="12"/>
    <x v="7"/>
    <x v="1"/>
    <x v="2"/>
    <n v="159"/>
    <n v="0"/>
    <x v="9"/>
  </r>
  <r>
    <s v="1856"/>
    <x v="606"/>
    <n v="19"/>
    <x v="13"/>
    <x v="4"/>
    <x v="3"/>
    <x v="2"/>
    <n v="159"/>
    <n v="7"/>
    <x v="28"/>
  </r>
  <r>
    <s v="1857"/>
    <x v="606"/>
    <n v="7"/>
    <x v="17"/>
    <x v="5"/>
    <x v="2"/>
    <x v="0"/>
    <n v="199"/>
    <n v="1"/>
    <x v="19"/>
  </r>
  <r>
    <s v="1858"/>
    <x v="606"/>
    <n v="17"/>
    <x v="6"/>
    <x v="4"/>
    <x v="3"/>
    <x v="4"/>
    <n v="399"/>
    <n v="1"/>
    <x v="33"/>
  </r>
  <r>
    <s v="1859"/>
    <x v="606"/>
    <n v="6"/>
    <x v="11"/>
    <x v="2"/>
    <x v="2"/>
    <x v="3"/>
    <n v="69"/>
    <n v="0"/>
    <x v="9"/>
  </r>
  <r>
    <s v="1860"/>
    <x v="606"/>
    <n v="14"/>
    <x v="7"/>
    <x v="6"/>
    <x v="0"/>
    <x v="4"/>
    <n v="399"/>
    <n v="4"/>
    <x v="12"/>
  </r>
  <r>
    <s v="1861"/>
    <x v="606"/>
    <n v="20"/>
    <x v="8"/>
    <x v="3"/>
    <x v="3"/>
    <x v="4"/>
    <n v="399"/>
    <n v="8"/>
    <x v="41"/>
  </r>
  <r>
    <s v="1862"/>
    <x v="606"/>
    <n v="10"/>
    <x v="14"/>
    <x v="2"/>
    <x v="2"/>
    <x v="1"/>
    <n v="289"/>
    <n v="3"/>
    <x v="3"/>
  </r>
  <r>
    <s v="1863"/>
    <x v="607"/>
    <n v="11"/>
    <x v="0"/>
    <x v="0"/>
    <x v="0"/>
    <x v="4"/>
    <n v="399"/>
    <n v="5"/>
    <x v="8"/>
  </r>
  <r>
    <s v="1864"/>
    <x v="608"/>
    <n v="16"/>
    <x v="4"/>
    <x v="3"/>
    <x v="3"/>
    <x v="1"/>
    <n v="289"/>
    <n v="3"/>
    <x v="3"/>
  </r>
  <r>
    <s v="1865"/>
    <x v="608"/>
    <n v="11"/>
    <x v="0"/>
    <x v="6"/>
    <x v="0"/>
    <x v="4"/>
    <n v="399"/>
    <n v="4"/>
    <x v="12"/>
  </r>
  <r>
    <s v="1866"/>
    <x v="608"/>
    <n v="7"/>
    <x v="17"/>
    <x v="5"/>
    <x v="2"/>
    <x v="3"/>
    <n v="69"/>
    <n v="6"/>
    <x v="39"/>
  </r>
  <r>
    <s v="1867"/>
    <x v="609"/>
    <n v="3"/>
    <x v="9"/>
    <x v="1"/>
    <x v="1"/>
    <x v="1"/>
    <n v="289"/>
    <n v="6"/>
    <x v="16"/>
  </r>
  <r>
    <s v="1868"/>
    <x v="609"/>
    <n v="15"/>
    <x v="19"/>
    <x v="0"/>
    <x v="0"/>
    <x v="0"/>
    <n v="199"/>
    <n v="5"/>
    <x v="7"/>
  </r>
  <r>
    <s v="1869"/>
    <x v="610"/>
    <n v="7"/>
    <x v="17"/>
    <x v="2"/>
    <x v="2"/>
    <x v="4"/>
    <n v="399"/>
    <n v="1"/>
    <x v="33"/>
  </r>
  <r>
    <s v="1870"/>
    <x v="611"/>
    <n v="19"/>
    <x v="13"/>
    <x v="4"/>
    <x v="3"/>
    <x v="4"/>
    <n v="399"/>
    <n v="9"/>
    <x v="37"/>
  </r>
  <r>
    <s v="1871"/>
    <x v="611"/>
    <n v="20"/>
    <x v="8"/>
    <x v="3"/>
    <x v="3"/>
    <x v="2"/>
    <n v="159"/>
    <n v="4"/>
    <x v="17"/>
  </r>
  <r>
    <s v="1872"/>
    <x v="612"/>
    <n v="10"/>
    <x v="14"/>
    <x v="5"/>
    <x v="2"/>
    <x v="3"/>
    <n v="69"/>
    <n v="7"/>
    <x v="30"/>
  </r>
  <r>
    <s v="1873"/>
    <x v="612"/>
    <n v="8"/>
    <x v="10"/>
    <x v="5"/>
    <x v="2"/>
    <x v="0"/>
    <n v="199"/>
    <n v="6"/>
    <x v="11"/>
  </r>
  <r>
    <s v="1874"/>
    <x v="613"/>
    <n v="9"/>
    <x v="2"/>
    <x v="2"/>
    <x v="2"/>
    <x v="1"/>
    <n v="289"/>
    <n v="2"/>
    <x v="40"/>
  </r>
  <r>
    <s v="1875"/>
    <x v="613"/>
    <n v="3"/>
    <x v="9"/>
    <x v="7"/>
    <x v="1"/>
    <x v="2"/>
    <n v="159"/>
    <n v="9"/>
    <x v="32"/>
  </r>
  <r>
    <s v="1876"/>
    <x v="613"/>
    <n v="16"/>
    <x v="4"/>
    <x v="3"/>
    <x v="3"/>
    <x v="0"/>
    <n v="199"/>
    <n v="8"/>
    <x v="22"/>
  </r>
  <r>
    <s v="1877"/>
    <x v="613"/>
    <n v="1"/>
    <x v="1"/>
    <x v="1"/>
    <x v="1"/>
    <x v="4"/>
    <n v="399"/>
    <n v="3"/>
    <x v="15"/>
  </r>
  <r>
    <s v="1878"/>
    <x v="613"/>
    <n v="9"/>
    <x v="2"/>
    <x v="2"/>
    <x v="2"/>
    <x v="3"/>
    <n v="69"/>
    <n v="1"/>
    <x v="29"/>
  </r>
  <r>
    <s v="1879"/>
    <x v="613"/>
    <n v="4"/>
    <x v="12"/>
    <x v="7"/>
    <x v="1"/>
    <x v="4"/>
    <n v="399"/>
    <n v="4"/>
    <x v="12"/>
  </r>
  <r>
    <s v="1880"/>
    <x v="613"/>
    <n v="11"/>
    <x v="0"/>
    <x v="0"/>
    <x v="0"/>
    <x v="2"/>
    <n v="159"/>
    <n v="3"/>
    <x v="2"/>
  </r>
  <r>
    <s v="1881"/>
    <x v="614"/>
    <n v="9"/>
    <x v="2"/>
    <x v="2"/>
    <x v="2"/>
    <x v="3"/>
    <n v="69"/>
    <n v="8"/>
    <x v="24"/>
  </r>
  <r>
    <s v="1882"/>
    <x v="614"/>
    <n v="2"/>
    <x v="18"/>
    <x v="1"/>
    <x v="1"/>
    <x v="0"/>
    <n v="199"/>
    <n v="1"/>
    <x v="19"/>
  </r>
  <r>
    <s v="1883"/>
    <x v="615"/>
    <n v="8"/>
    <x v="10"/>
    <x v="5"/>
    <x v="2"/>
    <x v="3"/>
    <n v="69"/>
    <n v="4"/>
    <x v="4"/>
  </r>
  <r>
    <s v="1884"/>
    <x v="615"/>
    <n v="13"/>
    <x v="5"/>
    <x v="0"/>
    <x v="0"/>
    <x v="4"/>
    <n v="399"/>
    <n v="4"/>
    <x v="12"/>
  </r>
  <r>
    <s v="1885"/>
    <x v="615"/>
    <n v="14"/>
    <x v="7"/>
    <x v="6"/>
    <x v="0"/>
    <x v="0"/>
    <n v="199"/>
    <n v="3"/>
    <x v="0"/>
  </r>
  <r>
    <s v="1886"/>
    <x v="615"/>
    <n v="10"/>
    <x v="14"/>
    <x v="5"/>
    <x v="2"/>
    <x v="1"/>
    <n v="289"/>
    <n v="2"/>
    <x v="40"/>
  </r>
  <r>
    <s v="1887"/>
    <x v="615"/>
    <n v="8"/>
    <x v="10"/>
    <x v="5"/>
    <x v="2"/>
    <x v="4"/>
    <n v="399"/>
    <n v="1"/>
    <x v="33"/>
  </r>
  <r>
    <s v="1888"/>
    <x v="615"/>
    <n v="3"/>
    <x v="9"/>
    <x v="1"/>
    <x v="1"/>
    <x v="3"/>
    <n v="69"/>
    <n v="7"/>
    <x v="30"/>
  </r>
  <r>
    <s v="1889"/>
    <x v="616"/>
    <n v="18"/>
    <x v="3"/>
    <x v="3"/>
    <x v="3"/>
    <x v="3"/>
    <n v="69"/>
    <n v="3"/>
    <x v="44"/>
  </r>
  <r>
    <s v="1890"/>
    <x v="617"/>
    <n v="10"/>
    <x v="14"/>
    <x v="5"/>
    <x v="2"/>
    <x v="0"/>
    <n v="199"/>
    <n v="5"/>
    <x v="7"/>
  </r>
  <r>
    <s v="1891"/>
    <x v="617"/>
    <n v="17"/>
    <x v="6"/>
    <x v="4"/>
    <x v="3"/>
    <x v="2"/>
    <n v="159"/>
    <n v="7"/>
    <x v="28"/>
  </r>
  <r>
    <s v="1892"/>
    <x v="618"/>
    <n v="5"/>
    <x v="15"/>
    <x v="1"/>
    <x v="1"/>
    <x v="4"/>
    <n v="399"/>
    <n v="9"/>
    <x v="37"/>
  </r>
  <r>
    <s v="1893"/>
    <x v="618"/>
    <n v="15"/>
    <x v="19"/>
    <x v="6"/>
    <x v="0"/>
    <x v="0"/>
    <n v="199"/>
    <n v="1"/>
    <x v="19"/>
  </r>
  <r>
    <s v="1894"/>
    <x v="619"/>
    <n v="8"/>
    <x v="10"/>
    <x v="5"/>
    <x v="2"/>
    <x v="2"/>
    <n v="159"/>
    <n v="0"/>
    <x v="9"/>
  </r>
  <r>
    <s v="1895"/>
    <x v="619"/>
    <n v="15"/>
    <x v="19"/>
    <x v="6"/>
    <x v="0"/>
    <x v="4"/>
    <n v="399"/>
    <n v="1"/>
    <x v="33"/>
  </r>
  <r>
    <s v="1896"/>
    <x v="619"/>
    <n v="20"/>
    <x v="8"/>
    <x v="4"/>
    <x v="3"/>
    <x v="1"/>
    <n v="289"/>
    <n v="0"/>
    <x v="9"/>
  </r>
  <r>
    <s v="1897"/>
    <x v="619"/>
    <n v="1"/>
    <x v="1"/>
    <x v="1"/>
    <x v="1"/>
    <x v="2"/>
    <n v="159"/>
    <n v="3"/>
    <x v="2"/>
  </r>
  <r>
    <s v="1898"/>
    <x v="620"/>
    <n v="3"/>
    <x v="9"/>
    <x v="7"/>
    <x v="1"/>
    <x v="0"/>
    <n v="199"/>
    <n v="1"/>
    <x v="19"/>
  </r>
  <r>
    <s v="1899"/>
    <x v="621"/>
    <n v="9"/>
    <x v="2"/>
    <x v="5"/>
    <x v="2"/>
    <x v="0"/>
    <n v="199"/>
    <n v="0"/>
    <x v="9"/>
  </r>
  <r>
    <s v="1900"/>
    <x v="622"/>
    <n v="2"/>
    <x v="18"/>
    <x v="1"/>
    <x v="1"/>
    <x v="0"/>
    <n v="199"/>
    <n v="6"/>
    <x v="11"/>
  </r>
  <r>
    <s v="1901"/>
    <x v="623"/>
    <n v="18"/>
    <x v="3"/>
    <x v="4"/>
    <x v="3"/>
    <x v="4"/>
    <n v="399"/>
    <n v="3"/>
    <x v="15"/>
  </r>
  <r>
    <s v="1902"/>
    <x v="623"/>
    <n v="14"/>
    <x v="7"/>
    <x v="0"/>
    <x v="0"/>
    <x v="4"/>
    <n v="399"/>
    <n v="8"/>
    <x v="41"/>
  </r>
  <r>
    <s v="1903"/>
    <x v="623"/>
    <n v="15"/>
    <x v="19"/>
    <x v="6"/>
    <x v="0"/>
    <x v="4"/>
    <n v="399"/>
    <n v="0"/>
    <x v="9"/>
  </r>
  <r>
    <s v="1904"/>
    <x v="624"/>
    <n v="15"/>
    <x v="19"/>
    <x v="6"/>
    <x v="0"/>
    <x v="4"/>
    <n v="399"/>
    <n v="2"/>
    <x v="18"/>
  </r>
  <r>
    <s v="1905"/>
    <x v="624"/>
    <n v="14"/>
    <x v="7"/>
    <x v="6"/>
    <x v="0"/>
    <x v="3"/>
    <n v="69"/>
    <n v="5"/>
    <x v="25"/>
  </r>
  <r>
    <s v="1906"/>
    <x v="624"/>
    <n v="16"/>
    <x v="4"/>
    <x v="4"/>
    <x v="3"/>
    <x v="3"/>
    <n v="69"/>
    <n v="8"/>
    <x v="24"/>
  </r>
  <r>
    <s v="1907"/>
    <x v="624"/>
    <n v="1"/>
    <x v="1"/>
    <x v="1"/>
    <x v="1"/>
    <x v="3"/>
    <n v="69"/>
    <n v="2"/>
    <x v="14"/>
  </r>
  <r>
    <s v="1908"/>
    <x v="625"/>
    <n v="20"/>
    <x v="8"/>
    <x v="4"/>
    <x v="3"/>
    <x v="0"/>
    <n v="199"/>
    <n v="7"/>
    <x v="45"/>
  </r>
  <r>
    <s v="1909"/>
    <x v="625"/>
    <n v="15"/>
    <x v="19"/>
    <x v="6"/>
    <x v="0"/>
    <x v="3"/>
    <n v="69"/>
    <n v="8"/>
    <x v="24"/>
  </r>
  <r>
    <s v="1910"/>
    <x v="625"/>
    <n v="14"/>
    <x v="7"/>
    <x v="0"/>
    <x v="0"/>
    <x v="2"/>
    <n v="159"/>
    <n v="7"/>
    <x v="28"/>
  </r>
  <r>
    <s v="1911"/>
    <x v="625"/>
    <n v="1"/>
    <x v="1"/>
    <x v="7"/>
    <x v="1"/>
    <x v="4"/>
    <n v="399"/>
    <n v="6"/>
    <x v="10"/>
  </r>
  <r>
    <s v="1912"/>
    <x v="626"/>
    <n v="6"/>
    <x v="11"/>
    <x v="2"/>
    <x v="2"/>
    <x v="1"/>
    <n v="289"/>
    <n v="7"/>
    <x v="1"/>
  </r>
  <r>
    <s v="1913"/>
    <x v="626"/>
    <n v="16"/>
    <x v="4"/>
    <x v="3"/>
    <x v="3"/>
    <x v="3"/>
    <n v="69"/>
    <n v="5"/>
    <x v="25"/>
  </r>
  <r>
    <s v="1914"/>
    <x v="626"/>
    <n v="9"/>
    <x v="2"/>
    <x v="5"/>
    <x v="2"/>
    <x v="3"/>
    <n v="69"/>
    <n v="0"/>
    <x v="9"/>
  </r>
  <r>
    <s v="1915"/>
    <x v="626"/>
    <n v="11"/>
    <x v="0"/>
    <x v="0"/>
    <x v="0"/>
    <x v="0"/>
    <n v="199"/>
    <n v="9"/>
    <x v="38"/>
  </r>
  <r>
    <s v="1916"/>
    <x v="627"/>
    <n v="5"/>
    <x v="15"/>
    <x v="1"/>
    <x v="1"/>
    <x v="4"/>
    <n v="399"/>
    <n v="4"/>
    <x v="12"/>
  </r>
  <r>
    <s v="1917"/>
    <x v="627"/>
    <n v="4"/>
    <x v="12"/>
    <x v="1"/>
    <x v="1"/>
    <x v="1"/>
    <n v="289"/>
    <n v="8"/>
    <x v="36"/>
  </r>
  <r>
    <s v="1918"/>
    <x v="627"/>
    <n v="1"/>
    <x v="1"/>
    <x v="1"/>
    <x v="1"/>
    <x v="4"/>
    <n v="399"/>
    <n v="1"/>
    <x v="33"/>
  </r>
  <r>
    <s v="1919"/>
    <x v="627"/>
    <n v="11"/>
    <x v="0"/>
    <x v="6"/>
    <x v="0"/>
    <x v="0"/>
    <n v="199"/>
    <n v="4"/>
    <x v="43"/>
  </r>
  <r>
    <s v="1920"/>
    <x v="627"/>
    <n v="10"/>
    <x v="14"/>
    <x v="5"/>
    <x v="2"/>
    <x v="2"/>
    <n v="159"/>
    <n v="9"/>
    <x v="32"/>
  </r>
  <r>
    <s v="1921"/>
    <x v="627"/>
    <n v="17"/>
    <x v="6"/>
    <x v="3"/>
    <x v="3"/>
    <x v="4"/>
    <n v="399"/>
    <n v="1"/>
    <x v="33"/>
  </r>
  <r>
    <s v="1922"/>
    <x v="627"/>
    <n v="8"/>
    <x v="10"/>
    <x v="2"/>
    <x v="2"/>
    <x v="4"/>
    <n v="399"/>
    <n v="3"/>
    <x v="15"/>
  </r>
  <r>
    <s v="1923"/>
    <x v="627"/>
    <n v="12"/>
    <x v="16"/>
    <x v="6"/>
    <x v="0"/>
    <x v="2"/>
    <n v="159"/>
    <n v="8"/>
    <x v="26"/>
  </r>
  <r>
    <s v="1924"/>
    <x v="627"/>
    <n v="6"/>
    <x v="11"/>
    <x v="2"/>
    <x v="2"/>
    <x v="0"/>
    <n v="199"/>
    <n v="0"/>
    <x v="9"/>
  </r>
  <r>
    <s v="1925"/>
    <x v="628"/>
    <n v="19"/>
    <x v="13"/>
    <x v="3"/>
    <x v="3"/>
    <x v="1"/>
    <n v="289"/>
    <n v="1"/>
    <x v="23"/>
  </r>
  <r>
    <s v="1926"/>
    <x v="629"/>
    <n v="1"/>
    <x v="1"/>
    <x v="1"/>
    <x v="1"/>
    <x v="0"/>
    <n v="199"/>
    <n v="3"/>
    <x v="0"/>
  </r>
  <r>
    <s v="1927"/>
    <x v="629"/>
    <n v="6"/>
    <x v="11"/>
    <x v="5"/>
    <x v="2"/>
    <x v="1"/>
    <n v="289"/>
    <n v="2"/>
    <x v="40"/>
  </r>
  <r>
    <s v="1928"/>
    <x v="629"/>
    <n v="13"/>
    <x v="5"/>
    <x v="6"/>
    <x v="0"/>
    <x v="4"/>
    <n v="399"/>
    <n v="6"/>
    <x v="10"/>
  </r>
  <r>
    <s v="1929"/>
    <x v="629"/>
    <n v="9"/>
    <x v="2"/>
    <x v="5"/>
    <x v="2"/>
    <x v="0"/>
    <n v="199"/>
    <n v="3"/>
    <x v="0"/>
  </r>
  <r>
    <s v="1930"/>
    <x v="630"/>
    <n v="4"/>
    <x v="12"/>
    <x v="1"/>
    <x v="1"/>
    <x v="4"/>
    <n v="399"/>
    <n v="7"/>
    <x v="20"/>
  </r>
  <r>
    <s v="1931"/>
    <x v="630"/>
    <n v="2"/>
    <x v="18"/>
    <x v="1"/>
    <x v="1"/>
    <x v="4"/>
    <n v="399"/>
    <n v="0"/>
    <x v="9"/>
  </r>
  <r>
    <s v="1932"/>
    <x v="631"/>
    <n v="7"/>
    <x v="17"/>
    <x v="2"/>
    <x v="2"/>
    <x v="2"/>
    <n v="159"/>
    <n v="5"/>
    <x v="13"/>
  </r>
  <r>
    <s v="1933"/>
    <x v="631"/>
    <n v="2"/>
    <x v="18"/>
    <x v="7"/>
    <x v="1"/>
    <x v="2"/>
    <n v="159"/>
    <n v="7"/>
    <x v="28"/>
  </r>
  <r>
    <s v="1934"/>
    <x v="632"/>
    <n v="6"/>
    <x v="11"/>
    <x v="5"/>
    <x v="2"/>
    <x v="1"/>
    <n v="289"/>
    <n v="8"/>
    <x v="36"/>
  </r>
  <r>
    <s v="1935"/>
    <x v="632"/>
    <n v="12"/>
    <x v="16"/>
    <x v="0"/>
    <x v="0"/>
    <x v="1"/>
    <n v="289"/>
    <n v="5"/>
    <x v="35"/>
  </r>
  <r>
    <s v="1936"/>
    <x v="633"/>
    <n v="17"/>
    <x v="6"/>
    <x v="4"/>
    <x v="3"/>
    <x v="1"/>
    <n v="289"/>
    <n v="6"/>
    <x v="16"/>
  </r>
  <r>
    <s v="1937"/>
    <x v="634"/>
    <n v="15"/>
    <x v="19"/>
    <x v="0"/>
    <x v="0"/>
    <x v="1"/>
    <n v="289"/>
    <n v="2"/>
    <x v="40"/>
  </r>
  <r>
    <s v="1938"/>
    <x v="634"/>
    <n v="13"/>
    <x v="5"/>
    <x v="6"/>
    <x v="0"/>
    <x v="1"/>
    <n v="289"/>
    <n v="5"/>
    <x v="35"/>
  </r>
  <r>
    <s v="1939"/>
    <x v="634"/>
    <n v="13"/>
    <x v="5"/>
    <x v="6"/>
    <x v="0"/>
    <x v="4"/>
    <n v="399"/>
    <n v="6"/>
    <x v="10"/>
  </r>
  <r>
    <s v="1940"/>
    <x v="635"/>
    <n v="12"/>
    <x v="16"/>
    <x v="0"/>
    <x v="0"/>
    <x v="2"/>
    <n v="159"/>
    <n v="1"/>
    <x v="34"/>
  </r>
  <r>
    <s v="1941"/>
    <x v="635"/>
    <n v="11"/>
    <x v="0"/>
    <x v="6"/>
    <x v="0"/>
    <x v="3"/>
    <n v="69"/>
    <n v="3"/>
    <x v="44"/>
  </r>
  <r>
    <s v="1942"/>
    <x v="635"/>
    <n v="4"/>
    <x v="12"/>
    <x v="1"/>
    <x v="1"/>
    <x v="0"/>
    <n v="199"/>
    <n v="0"/>
    <x v="9"/>
  </r>
  <r>
    <s v="1943"/>
    <x v="636"/>
    <n v="18"/>
    <x v="3"/>
    <x v="3"/>
    <x v="3"/>
    <x v="3"/>
    <n v="69"/>
    <n v="3"/>
    <x v="44"/>
  </r>
  <r>
    <s v="1944"/>
    <x v="636"/>
    <n v="12"/>
    <x v="16"/>
    <x v="6"/>
    <x v="0"/>
    <x v="0"/>
    <n v="199"/>
    <n v="2"/>
    <x v="5"/>
  </r>
  <r>
    <s v="1945"/>
    <x v="636"/>
    <n v="19"/>
    <x v="13"/>
    <x v="3"/>
    <x v="3"/>
    <x v="1"/>
    <n v="289"/>
    <n v="0"/>
    <x v="9"/>
  </r>
  <r>
    <s v="1946"/>
    <x v="636"/>
    <n v="16"/>
    <x v="4"/>
    <x v="4"/>
    <x v="3"/>
    <x v="0"/>
    <n v="199"/>
    <n v="4"/>
    <x v="43"/>
  </r>
  <r>
    <s v="1947"/>
    <x v="636"/>
    <n v="19"/>
    <x v="13"/>
    <x v="4"/>
    <x v="3"/>
    <x v="0"/>
    <n v="199"/>
    <n v="2"/>
    <x v="5"/>
  </r>
  <r>
    <s v="1948"/>
    <x v="636"/>
    <n v="1"/>
    <x v="1"/>
    <x v="1"/>
    <x v="1"/>
    <x v="1"/>
    <n v="289"/>
    <n v="8"/>
    <x v="36"/>
  </r>
  <r>
    <s v="1949"/>
    <x v="636"/>
    <n v="9"/>
    <x v="2"/>
    <x v="2"/>
    <x v="2"/>
    <x v="4"/>
    <n v="399"/>
    <n v="4"/>
    <x v="12"/>
  </r>
  <r>
    <s v="1950"/>
    <x v="637"/>
    <n v="9"/>
    <x v="2"/>
    <x v="5"/>
    <x v="2"/>
    <x v="3"/>
    <n v="69"/>
    <n v="7"/>
    <x v="30"/>
  </r>
  <r>
    <s v="1951"/>
    <x v="638"/>
    <n v="20"/>
    <x v="8"/>
    <x v="3"/>
    <x v="3"/>
    <x v="2"/>
    <n v="159"/>
    <n v="1"/>
    <x v="34"/>
  </r>
  <r>
    <s v="1952"/>
    <x v="638"/>
    <n v="8"/>
    <x v="10"/>
    <x v="2"/>
    <x v="2"/>
    <x v="1"/>
    <n v="289"/>
    <n v="5"/>
    <x v="35"/>
  </r>
  <r>
    <s v="1953"/>
    <x v="638"/>
    <n v="18"/>
    <x v="3"/>
    <x v="4"/>
    <x v="3"/>
    <x v="3"/>
    <n v="69"/>
    <n v="0"/>
    <x v="9"/>
  </r>
  <r>
    <s v="1954"/>
    <x v="638"/>
    <n v="2"/>
    <x v="18"/>
    <x v="1"/>
    <x v="1"/>
    <x v="4"/>
    <n v="399"/>
    <n v="2"/>
    <x v="18"/>
  </r>
  <r>
    <s v="1955"/>
    <x v="639"/>
    <n v="10"/>
    <x v="14"/>
    <x v="2"/>
    <x v="2"/>
    <x v="0"/>
    <n v="199"/>
    <n v="7"/>
    <x v="45"/>
  </r>
  <r>
    <s v="1956"/>
    <x v="639"/>
    <n v="13"/>
    <x v="5"/>
    <x v="6"/>
    <x v="0"/>
    <x v="2"/>
    <n v="159"/>
    <n v="5"/>
    <x v="13"/>
  </r>
  <r>
    <s v="1957"/>
    <x v="639"/>
    <n v="17"/>
    <x v="6"/>
    <x v="3"/>
    <x v="3"/>
    <x v="1"/>
    <n v="289"/>
    <n v="6"/>
    <x v="16"/>
  </r>
  <r>
    <s v="1958"/>
    <x v="640"/>
    <n v="8"/>
    <x v="10"/>
    <x v="5"/>
    <x v="2"/>
    <x v="4"/>
    <n v="399"/>
    <n v="3"/>
    <x v="15"/>
  </r>
  <r>
    <s v="1959"/>
    <x v="640"/>
    <n v="12"/>
    <x v="16"/>
    <x v="0"/>
    <x v="0"/>
    <x v="3"/>
    <n v="69"/>
    <n v="7"/>
    <x v="30"/>
  </r>
  <r>
    <s v="1960"/>
    <x v="641"/>
    <n v="19"/>
    <x v="13"/>
    <x v="4"/>
    <x v="3"/>
    <x v="2"/>
    <n v="159"/>
    <n v="3"/>
    <x v="2"/>
  </r>
  <r>
    <s v="1961"/>
    <x v="641"/>
    <n v="9"/>
    <x v="2"/>
    <x v="2"/>
    <x v="2"/>
    <x v="1"/>
    <n v="289"/>
    <n v="8"/>
    <x v="36"/>
  </r>
  <r>
    <s v="1962"/>
    <x v="641"/>
    <n v="20"/>
    <x v="8"/>
    <x v="3"/>
    <x v="3"/>
    <x v="4"/>
    <n v="399"/>
    <n v="3"/>
    <x v="15"/>
  </r>
  <r>
    <s v="1963"/>
    <x v="642"/>
    <n v="20"/>
    <x v="8"/>
    <x v="4"/>
    <x v="3"/>
    <x v="1"/>
    <n v="289"/>
    <n v="1"/>
    <x v="23"/>
  </r>
  <r>
    <s v="1964"/>
    <x v="642"/>
    <n v="4"/>
    <x v="12"/>
    <x v="1"/>
    <x v="1"/>
    <x v="1"/>
    <n v="289"/>
    <n v="3"/>
    <x v="3"/>
  </r>
  <r>
    <s v="1965"/>
    <x v="642"/>
    <n v="4"/>
    <x v="12"/>
    <x v="7"/>
    <x v="1"/>
    <x v="0"/>
    <n v="199"/>
    <n v="2"/>
    <x v="5"/>
  </r>
  <r>
    <s v="1966"/>
    <x v="642"/>
    <n v="15"/>
    <x v="19"/>
    <x v="0"/>
    <x v="0"/>
    <x v="4"/>
    <n v="399"/>
    <n v="0"/>
    <x v="9"/>
  </r>
  <r>
    <s v="1967"/>
    <x v="642"/>
    <n v="20"/>
    <x v="8"/>
    <x v="4"/>
    <x v="3"/>
    <x v="4"/>
    <n v="399"/>
    <n v="9"/>
    <x v="37"/>
  </r>
  <r>
    <s v="1968"/>
    <x v="642"/>
    <n v="1"/>
    <x v="1"/>
    <x v="7"/>
    <x v="1"/>
    <x v="3"/>
    <n v="69"/>
    <n v="2"/>
    <x v="14"/>
  </r>
  <r>
    <s v="1969"/>
    <x v="642"/>
    <n v="3"/>
    <x v="9"/>
    <x v="7"/>
    <x v="1"/>
    <x v="0"/>
    <n v="199"/>
    <n v="1"/>
    <x v="19"/>
  </r>
  <r>
    <s v="1970"/>
    <x v="642"/>
    <n v="11"/>
    <x v="0"/>
    <x v="6"/>
    <x v="0"/>
    <x v="4"/>
    <n v="399"/>
    <n v="2"/>
    <x v="18"/>
  </r>
  <r>
    <s v="1971"/>
    <x v="642"/>
    <n v="17"/>
    <x v="6"/>
    <x v="3"/>
    <x v="3"/>
    <x v="3"/>
    <n v="69"/>
    <n v="6"/>
    <x v="39"/>
  </r>
  <r>
    <s v="1972"/>
    <x v="642"/>
    <n v="8"/>
    <x v="10"/>
    <x v="2"/>
    <x v="2"/>
    <x v="3"/>
    <n v="69"/>
    <n v="0"/>
    <x v="9"/>
  </r>
  <r>
    <s v="1973"/>
    <x v="642"/>
    <n v="12"/>
    <x v="16"/>
    <x v="0"/>
    <x v="0"/>
    <x v="4"/>
    <n v="399"/>
    <n v="6"/>
    <x v="10"/>
  </r>
  <r>
    <s v="1974"/>
    <x v="643"/>
    <n v="19"/>
    <x v="13"/>
    <x v="3"/>
    <x v="3"/>
    <x v="1"/>
    <n v="289"/>
    <n v="1"/>
    <x v="23"/>
  </r>
  <r>
    <s v="1975"/>
    <x v="644"/>
    <n v="6"/>
    <x v="11"/>
    <x v="2"/>
    <x v="2"/>
    <x v="2"/>
    <n v="159"/>
    <n v="4"/>
    <x v="17"/>
  </r>
  <r>
    <s v="1976"/>
    <x v="644"/>
    <n v="15"/>
    <x v="19"/>
    <x v="0"/>
    <x v="0"/>
    <x v="2"/>
    <n v="159"/>
    <n v="1"/>
    <x v="34"/>
  </r>
  <r>
    <s v="1977"/>
    <x v="645"/>
    <n v="10"/>
    <x v="14"/>
    <x v="2"/>
    <x v="2"/>
    <x v="2"/>
    <n v="159"/>
    <n v="6"/>
    <x v="42"/>
  </r>
  <r>
    <s v="1978"/>
    <x v="645"/>
    <n v="14"/>
    <x v="7"/>
    <x v="6"/>
    <x v="0"/>
    <x v="0"/>
    <n v="199"/>
    <n v="0"/>
    <x v="9"/>
  </r>
  <r>
    <s v="1979"/>
    <x v="646"/>
    <n v="11"/>
    <x v="0"/>
    <x v="6"/>
    <x v="0"/>
    <x v="2"/>
    <n v="159"/>
    <n v="0"/>
    <x v="9"/>
  </r>
  <r>
    <s v="1980"/>
    <x v="646"/>
    <n v="17"/>
    <x v="6"/>
    <x v="3"/>
    <x v="3"/>
    <x v="3"/>
    <n v="69"/>
    <n v="4"/>
    <x v="4"/>
  </r>
  <r>
    <s v="1981"/>
    <x v="646"/>
    <n v="12"/>
    <x v="16"/>
    <x v="0"/>
    <x v="0"/>
    <x v="1"/>
    <n v="289"/>
    <n v="0"/>
    <x v="9"/>
  </r>
  <r>
    <s v="1982"/>
    <x v="646"/>
    <n v="15"/>
    <x v="19"/>
    <x v="6"/>
    <x v="0"/>
    <x v="3"/>
    <n v="69"/>
    <n v="1"/>
    <x v="29"/>
  </r>
  <r>
    <s v="1983"/>
    <x v="647"/>
    <n v="3"/>
    <x v="9"/>
    <x v="7"/>
    <x v="1"/>
    <x v="4"/>
    <n v="399"/>
    <n v="1"/>
    <x v="33"/>
  </r>
  <r>
    <s v="1984"/>
    <x v="648"/>
    <n v="20"/>
    <x v="8"/>
    <x v="3"/>
    <x v="3"/>
    <x v="0"/>
    <n v="199"/>
    <n v="1"/>
    <x v="19"/>
  </r>
  <r>
    <s v="1985"/>
    <x v="649"/>
    <n v="13"/>
    <x v="5"/>
    <x v="0"/>
    <x v="0"/>
    <x v="4"/>
    <n v="399"/>
    <n v="3"/>
    <x v="15"/>
  </r>
  <r>
    <s v="1986"/>
    <x v="649"/>
    <n v="1"/>
    <x v="1"/>
    <x v="1"/>
    <x v="1"/>
    <x v="3"/>
    <n v="69"/>
    <n v="8"/>
    <x v="24"/>
  </r>
  <r>
    <s v="1987"/>
    <x v="650"/>
    <n v="9"/>
    <x v="2"/>
    <x v="2"/>
    <x v="2"/>
    <x v="1"/>
    <n v="289"/>
    <n v="0"/>
    <x v="9"/>
  </r>
  <r>
    <s v="1988"/>
    <x v="650"/>
    <n v="2"/>
    <x v="18"/>
    <x v="7"/>
    <x v="1"/>
    <x v="0"/>
    <n v="199"/>
    <n v="5"/>
    <x v="7"/>
  </r>
  <r>
    <s v="1989"/>
    <x v="650"/>
    <n v="12"/>
    <x v="16"/>
    <x v="6"/>
    <x v="0"/>
    <x v="1"/>
    <n v="289"/>
    <n v="3"/>
    <x v="3"/>
  </r>
  <r>
    <s v="1990"/>
    <x v="650"/>
    <n v="11"/>
    <x v="0"/>
    <x v="0"/>
    <x v="0"/>
    <x v="0"/>
    <n v="199"/>
    <n v="4"/>
    <x v="43"/>
  </r>
  <r>
    <s v="1991"/>
    <x v="651"/>
    <n v="3"/>
    <x v="9"/>
    <x v="1"/>
    <x v="1"/>
    <x v="0"/>
    <n v="199"/>
    <n v="7"/>
    <x v="45"/>
  </r>
  <r>
    <s v="1992"/>
    <x v="652"/>
    <n v="5"/>
    <x v="15"/>
    <x v="1"/>
    <x v="1"/>
    <x v="2"/>
    <n v="159"/>
    <n v="7"/>
    <x v="28"/>
  </r>
  <r>
    <s v="1993"/>
    <x v="653"/>
    <n v="15"/>
    <x v="19"/>
    <x v="6"/>
    <x v="0"/>
    <x v="0"/>
    <n v="199"/>
    <n v="1"/>
    <x v="19"/>
  </r>
  <r>
    <s v="1994"/>
    <x v="653"/>
    <n v="3"/>
    <x v="9"/>
    <x v="1"/>
    <x v="1"/>
    <x v="3"/>
    <n v="69"/>
    <n v="3"/>
    <x v="44"/>
  </r>
  <r>
    <s v="1995"/>
    <x v="653"/>
    <n v="1"/>
    <x v="1"/>
    <x v="1"/>
    <x v="1"/>
    <x v="0"/>
    <n v="199"/>
    <n v="8"/>
    <x v="22"/>
  </r>
  <r>
    <s v="1996"/>
    <x v="653"/>
    <n v="9"/>
    <x v="2"/>
    <x v="5"/>
    <x v="2"/>
    <x v="3"/>
    <n v="69"/>
    <n v="8"/>
    <x v="24"/>
  </r>
  <r>
    <s v="1997"/>
    <x v="653"/>
    <n v="5"/>
    <x v="15"/>
    <x v="7"/>
    <x v="1"/>
    <x v="3"/>
    <n v="69"/>
    <n v="6"/>
    <x v="39"/>
  </r>
  <r>
    <s v="1998"/>
    <x v="653"/>
    <n v="3"/>
    <x v="9"/>
    <x v="7"/>
    <x v="1"/>
    <x v="4"/>
    <n v="399"/>
    <n v="6"/>
    <x v="10"/>
  </r>
  <r>
    <s v="1999"/>
    <x v="653"/>
    <n v="6"/>
    <x v="11"/>
    <x v="5"/>
    <x v="2"/>
    <x v="1"/>
    <n v="289"/>
    <n v="1"/>
    <x v="23"/>
  </r>
  <r>
    <s v="2000"/>
    <x v="653"/>
    <n v="14"/>
    <x v="7"/>
    <x v="0"/>
    <x v="0"/>
    <x v="0"/>
    <n v="199"/>
    <n v="4"/>
    <x v="43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9F85D7-9080-41F5-80AD-2BBBFA177CBC}" name="TablaDinámica4" cacheId="16" applyNumberFormats="0" applyBorderFormats="0" applyFontFormats="0" applyPatternFormats="0" applyAlignmentFormats="0" applyWidthHeightFormats="1" dataCaption="Valores" updatedVersion="8" minRefreshableVersion="3" useAutoFormatting="1" colGrandTotals="0" itemPrintTitles="1" createdVersion="8" indent="0" outline="1" outlineData="1" multipleFieldFilters="0" chartFormat="5">
  <location ref="A1:B12" firstHeaderRow="1" firstDataRow="1" firstDataCol="1"/>
  <pivotFields count="12">
    <pivotField showAll="0"/>
    <pivotField axis="axisRow" numFmtId="14" showAll="0">
      <items count="15">
        <item h="1" x="0"/>
        <item x="1"/>
        <item x="2"/>
        <item x="3"/>
        <item x="4"/>
        <item x="5"/>
        <item x="6"/>
        <item x="7"/>
        <item x="8"/>
        <item x="9"/>
        <item h="1" x="10"/>
        <item h="1" x="11"/>
        <item h="1" x="12"/>
        <item h="1" x="13"/>
        <item t="default"/>
      </items>
    </pivotField>
    <pivotField showAll="0"/>
    <pivotField showAll="0"/>
    <pivotField showAll="0">
      <items count="9">
        <item x="4"/>
        <item x="1"/>
        <item x="6"/>
        <item x="7"/>
        <item x="2"/>
        <item x="5"/>
        <item x="0"/>
        <item x="3"/>
        <item t="default"/>
      </items>
    </pivotField>
    <pivotField showAll="0">
      <items count="5">
        <item x="3"/>
        <item x="2"/>
        <item x="0"/>
        <item x="1"/>
        <item t="default"/>
      </items>
    </pivotField>
    <pivotField showAll="0">
      <items count="6">
        <item x="4"/>
        <item x="0"/>
        <item x="3"/>
        <item x="2"/>
        <item x="1"/>
        <item t="default"/>
      </items>
    </pivotField>
    <pivotField showAll="0"/>
    <pivotField showAll="0"/>
    <pivotField dataField="1" showAll="0">
      <items count="47">
        <item x="9"/>
        <item x="29"/>
        <item x="14"/>
        <item x="34"/>
        <item x="19"/>
        <item x="44"/>
        <item x="4"/>
        <item x="23"/>
        <item x="21"/>
        <item x="25"/>
        <item x="5"/>
        <item x="33"/>
        <item x="39"/>
        <item x="2"/>
        <item x="30"/>
        <item x="24"/>
        <item x="40"/>
        <item x="0"/>
        <item x="31"/>
        <item x="17"/>
        <item x="13"/>
        <item x="43"/>
        <item x="18"/>
        <item x="3"/>
        <item x="42"/>
        <item x="7"/>
        <item x="28"/>
        <item x="27"/>
        <item x="11"/>
        <item x="15"/>
        <item x="26"/>
        <item x="45"/>
        <item x="32"/>
        <item x="35"/>
        <item x="22"/>
        <item x="12"/>
        <item x="16"/>
        <item x="38"/>
        <item x="8"/>
        <item x="1"/>
        <item x="36"/>
        <item x="10"/>
        <item x="6"/>
        <item x="20"/>
        <item x="41"/>
        <item x="37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5">
        <item h="1" x="0"/>
        <item x="1"/>
        <item h="1" x="2"/>
        <item h="1" x="3"/>
        <item t="default"/>
      </items>
    </pivotField>
  </pivotFields>
  <rowFields count="2">
    <field x="11"/>
    <field x="1"/>
  </rowFields>
  <rowItems count="11">
    <i>
      <x v="1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t="grand">
      <x/>
    </i>
  </rowItems>
  <colItems count="1">
    <i/>
  </colItems>
  <dataFields count="1">
    <dataField name="Suma de Revenue" fld="9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923DD9-4BCB-45E2-A38D-1BBFC8B66CEF}" name="TablaDinámica2" cacheId="16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1:F3" firstHeaderRow="1" firstDataRow="2" firstDataCol="1"/>
  <pivotFields count="12"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/>
    <pivotField showAll="0">
      <items count="9">
        <item x="4"/>
        <item x="1"/>
        <item x="6"/>
        <item x="7"/>
        <item x="2"/>
        <item x="5"/>
        <item x="0"/>
        <item x="3"/>
        <item t="default"/>
      </items>
    </pivotField>
    <pivotField axis="axisCol" showAll="0">
      <items count="5">
        <item x="3"/>
        <item x="2"/>
        <item x="0"/>
        <item x="1"/>
        <item t="default"/>
      </items>
    </pivotField>
    <pivotField showAll="0">
      <items count="6">
        <item x="4"/>
        <item x="0"/>
        <item x="3"/>
        <item x="2"/>
        <item x="1"/>
        <item t="default"/>
      </items>
    </pivotField>
    <pivotField showAll="0"/>
    <pivotField showAll="0"/>
    <pivotField dataField="1" showAll="0"/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h="1" x="0"/>
        <item x="1"/>
        <item h="1" x="2"/>
        <item h="1" x="3"/>
        <item t="default"/>
      </items>
    </pivotField>
  </pivotFields>
  <rowItems count="1">
    <i/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dataFields count="1">
    <dataField name="Suma de Revenue" fld="9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0CB49C-659A-4E86-90A7-482994A76F61}" name="TablaDinámica6" cacheId="16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3">
  <location ref="A1:J4" firstHeaderRow="1" firstDataRow="2" firstDataCol="1"/>
  <pivotFields count="12">
    <pivotField showAll="0"/>
    <pivotField numFmtId="14" showAll="0"/>
    <pivotField showAll="0"/>
    <pivotField showAll="0"/>
    <pivotField axis="axisCol" showAll="0">
      <items count="9">
        <item x="4"/>
        <item x="1"/>
        <item x="6"/>
        <item x="7"/>
        <item x="2"/>
        <item x="5"/>
        <item x="0"/>
        <item x="3"/>
        <item t="default"/>
      </items>
    </pivotField>
    <pivotField showAll="0">
      <items count="5">
        <item x="3"/>
        <item x="2"/>
        <item x="0"/>
        <item x="1"/>
        <item t="default"/>
      </items>
    </pivotField>
    <pivotField showAll="0">
      <items count="6">
        <item x="4"/>
        <item x="0"/>
        <item x="3"/>
        <item x="2"/>
        <item x="1"/>
        <item t="default"/>
      </items>
    </pivotField>
    <pivotField showAll="0"/>
    <pivotField showAll="0"/>
    <pivotField dataField="1" showAll="0"/>
    <pivotField showAll="0" defaultSubtotal="0"/>
    <pivotField axis="axisRow" showAll="0" defaultSubtotal="0">
      <items count="4">
        <item h="1" x="0"/>
        <item x="1"/>
        <item h="1" x="2"/>
        <item h="1" x="3"/>
      </items>
    </pivotField>
  </pivotFields>
  <rowFields count="1">
    <field x="11"/>
  </rowFields>
  <rowItems count="2">
    <i>
      <x v="1"/>
    </i>
    <i t="grand">
      <x/>
    </i>
  </rowItems>
  <colFields count="1">
    <field x="4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colItems>
  <dataFields count="1">
    <dataField name="Suma de Revenue" fld="9" baseField="0" baseItem="0"/>
  </dataFields>
  <chartFormats count="1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7"/>
          </reference>
        </references>
      </pivotArea>
    </chartFormat>
    <chartFormat chart="2" format="1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2" format="1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2" format="1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2" format="1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2" format="2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2" format="2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7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D57EA3-7E57-4A48-9D71-D916160EA831}" name="TablaDinámica2" cacheId="16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6">
  <location ref="A1:B7" firstHeaderRow="1" firstDataRow="1" firstDataCol="1"/>
  <pivotFields count="12"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/>
    <pivotField showAll="0">
      <items count="9">
        <item x="4"/>
        <item x="1"/>
        <item x="6"/>
        <item x="7"/>
        <item x="2"/>
        <item x="5"/>
        <item x="0"/>
        <item x="3"/>
        <item t="default"/>
      </items>
    </pivotField>
    <pivotField showAll="0">
      <items count="5">
        <item x="3"/>
        <item x="2"/>
        <item x="0"/>
        <item x="1"/>
        <item t="default"/>
      </items>
    </pivotField>
    <pivotField axis="axisRow" showAll="0">
      <items count="6">
        <item x="4"/>
        <item x="0"/>
        <item x="3"/>
        <item x="2"/>
        <item x="1"/>
        <item t="default"/>
      </items>
    </pivotField>
    <pivotField showAll="0"/>
    <pivotField showAll="0"/>
    <pivotField dataField="1" showAll="0"/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h="1" x="0"/>
        <item x="1"/>
        <item h="1" x="2"/>
        <item h="1" x="3"/>
        <item t="default"/>
      </items>
    </pivotField>
  </pivotFields>
  <rowFields count="1">
    <field x="6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a de Revenue" fld="9" baseField="0" baseItem="0"/>
  </dataFields>
  <chartFormats count="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8">
      <pivotArea type="data" outline="0" fieldPosition="0">
        <references count="2">
          <reference field="4294967294" count="1" selected="0">
            <x v="0"/>
          </reference>
          <reference field="6" count="1" selected="0">
            <x v="0"/>
          </reference>
        </references>
      </pivotArea>
    </chartFormat>
    <chartFormat chart="5" format="9">
      <pivotArea type="data" outline="0" fieldPosition="0">
        <references count="2">
          <reference field="4294967294" count="1" selected="0">
            <x v="0"/>
          </reference>
          <reference field="6" count="1" selected="0">
            <x v="1"/>
          </reference>
        </references>
      </pivotArea>
    </chartFormat>
    <chartFormat chart="5" format="10">
      <pivotArea type="data" outline="0" fieldPosition="0">
        <references count="2">
          <reference field="4294967294" count="1" selected="0">
            <x v="0"/>
          </reference>
          <reference field="6" count="1" selected="0">
            <x v="2"/>
          </reference>
        </references>
      </pivotArea>
    </chartFormat>
    <chartFormat chart="5" format="11">
      <pivotArea type="data" outline="0" fieldPosition="0">
        <references count="2">
          <reference field="4294967294" count="1" selected="0">
            <x v="0"/>
          </reference>
          <reference field="6" count="1" selected="0">
            <x v="3"/>
          </reference>
        </references>
      </pivotArea>
    </chartFormat>
    <chartFormat chart="5" format="12">
      <pivotArea type="data" outline="0" fieldPosition="0">
        <references count="2">
          <reference field="4294967294" count="1" selected="0">
            <x v="0"/>
          </reference>
          <reference field="6" count="1" selected="0">
            <x v="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EDD981-F471-4525-8E24-089238B32008}" name="TablaDinámica3" cacheId="16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3">
  <location ref="A1:B22" firstHeaderRow="1" firstDataRow="1" firstDataCol="1"/>
  <pivotFields count="12"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axis="axisRow" showAll="0" sortType="ascending">
      <items count="21">
        <item x="8"/>
        <item x="13"/>
        <item x="3"/>
        <item x="6"/>
        <item x="4"/>
        <item x="19"/>
        <item x="7"/>
        <item x="5"/>
        <item x="16"/>
        <item x="0"/>
        <item x="14"/>
        <item x="2"/>
        <item x="10"/>
        <item x="17"/>
        <item x="11"/>
        <item x="15"/>
        <item x="12"/>
        <item x="9"/>
        <item x="18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9">
        <item x="4"/>
        <item x="1"/>
        <item x="6"/>
        <item x="7"/>
        <item x="2"/>
        <item x="5"/>
        <item x="0"/>
        <item x="3"/>
        <item t="default"/>
      </items>
    </pivotField>
    <pivotField showAll="0">
      <items count="5">
        <item x="3"/>
        <item x="2"/>
        <item x="0"/>
        <item x="1"/>
        <item t="default"/>
      </items>
    </pivotField>
    <pivotField showAll="0">
      <items count="6">
        <item x="4"/>
        <item x="0"/>
        <item x="3"/>
        <item x="2"/>
        <item x="1"/>
        <item t="default"/>
      </items>
    </pivotField>
    <pivotField showAll="0"/>
    <pivotField showAll="0"/>
    <pivotField dataField="1" showAll="0"/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h="1" x="0"/>
        <item x="1"/>
        <item h="1" x="2"/>
        <item h="1" x="3"/>
        <item t="default"/>
      </items>
    </pivotField>
  </pivotFields>
  <rowFields count="1">
    <field x="3"/>
  </rowFields>
  <rowItems count="21">
    <i>
      <x v="17"/>
    </i>
    <i>
      <x v="5"/>
    </i>
    <i>
      <x v="9"/>
    </i>
    <i>
      <x/>
    </i>
    <i>
      <x v="8"/>
    </i>
    <i>
      <x v="4"/>
    </i>
    <i>
      <x v="13"/>
    </i>
    <i>
      <x v="18"/>
    </i>
    <i>
      <x v="19"/>
    </i>
    <i>
      <x v="12"/>
    </i>
    <i>
      <x v="15"/>
    </i>
    <i>
      <x v="2"/>
    </i>
    <i>
      <x v="3"/>
    </i>
    <i>
      <x v="11"/>
    </i>
    <i>
      <x v="14"/>
    </i>
    <i>
      <x v="10"/>
    </i>
    <i>
      <x v="7"/>
    </i>
    <i>
      <x v="6"/>
    </i>
    <i>
      <x v="16"/>
    </i>
    <i>
      <x v="1"/>
    </i>
    <i t="grand">
      <x/>
    </i>
  </rowItems>
  <colItems count="1">
    <i/>
  </colItems>
  <dataFields count="1">
    <dataField name="Suma de Revenue" fld="9" baseField="0" baseItem="0"/>
  </dataFields>
  <chartFormats count="2">
    <chartFormat chart="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ales_Person" xr10:uid="{CF556949-557A-4B2A-AF6F-1BD24020597E}" sourceName="Sales Person">
  <pivotTables>
    <pivotTable tabId="3" name="TablaDinámica4"/>
    <pivotTable tabId="7" name="TablaDinámica3"/>
    <pivotTable tabId="6" name="TablaDinámica2"/>
    <pivotTable tabId="4" name="TablaDinámica2"/>
    <pivotTable tabId="5" name="TablaDinámica6"/>
  </pivotTables>
  <data>
    <tabular pivotCacheId="1813319435">
      <items count="8">
        <i x="4" s="1"/>
        <i x="1" s="1"/>
        <i x="6" s="1"/>
        <i x="7" s="1"/>
        <i x="2" s="1"/>
        <i x="5" s="1"/>
        <i x="0" s="1"/>
        <i x="3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Region" xr10:uid="{2140CA86-C6E9-480A-BACF-604331548060}" sourceName="Region">
  <pivotTables>
    <pivotTable tabId="3" name="TablaDinámica4"/>
    <pivotTable tabId="7" name="TablaDinámica3"/>
    <pivotTable tabId="6" name="TablaDinámica2"/>
    <pivotTable tabId="4" name="TablaDinámica2"/>
    <pivotTable tabId="5" name="TablaDinámica6"/>
  </pivotTables>
  <data>
    <tabular pivotCacheId="1813319435">
      <items count="4">
        <i x="3" s="1"/>
        <i x="2" s="1"/>
        <i x="0" s="1"/>
        <i x="1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Item" xr10:uid="{C9C38323-143D-4791-975B-B3CEAAE5E872}" sourceName="Item">
  <pivotTables>
    <pivotTable tabId="3" name="TablaDinámica4"/>
    <pivotTable tabId="7" name="TablaDinámica3"/>
    <pivotTable tabId="6" name="TablaDinámica2"/>
    <pivotTable tabId="4" name="TablaDinámica2"/>
    <pivotTable tabId="5" name="TablaDinámica6"/>
  </pivotTables>
  <data>
    <tabular pivotCacheId="1813319435">
      <items count="5">
        <i x="4" s="1"/>
        <i x="0" s="1"/>
        <i x="3" s="1"/>
        <i x="2" s="1"/>
        <i x="1" s="1"/>
      </items>
    </tabular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Años" xr10:uid="{A39B0A98-C2DE-45D0-84A0-86DB62254D38}" sourceName="Años">
  <pivotTables>
    <pivotTable tabId="3" name="TablaDinámica4"/>
    <pivotTable tabId="7" name="TablaDinámica3"/>
    <pivotTable tabId="6" name="TablaDinámica2"/>
    <pivotTable tabId="4" name="TablaDinámica2"/>
    <pivotTable tabId="5" name="TablaDinámica6"/>
  </pivotTables>
  <data>
    <tabular pivotCacheId="1813319435">
      <items count="4">
        <i x="1" s="1"/>
        <i x="2"/>
        <i x="0" nd="1"/>
        <i x="3" nd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ales Person" xr10:uid="{2B0DD82A-18B8-4A9C-BFEA-EEB696535A40}" cache="SegmentaciónDeDatos_Sales_Person" caption="Sales Person" columnCount="3" rowHeight="260350"/>
  <slicer name="Region" xr10:uid="{F79B9391-4280-4A1D-8CB6-E6C14D56B702}" cache="SegmentaciónDeDatos_Region" caption="Region" columnCount="2" rowHeight="260350"/>
  <slicer name="Item" xr10:uid="{4D9094D1-32D6-4348-9A86-ABD1F174E441}" cache="SegmentaciónDeDatos_Item" caption="Item" columnCount="2" rowHeight="260350"/>
  <slicer name="Años" xr10:uid="{98F8CC05-CC2C-4A50-B41E-9401967FE323}" cache="SegmentaciónDeDatos_Años" caption="Años" columnCount="2" rowHeight="26035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5.xml"/></Relationships>
</file>

<file path=xl/worksheets/_rels/sheet8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image" Target="../media/image1.png"/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EDA6C-4AEE-6546-B027-1CC615936278}">
  <dimension ref="A1"/>
  <sheetViews>
    <sheetView showGridLines="0" zoomScale="140" zoomScaleNormal="140" workbookViewId="0"/>
  </sheetViews>
  <sheetFormatPr baseColWidth="10" defaultRowHeight="15.6" x14ac:dyDescent="0.3"/>
  <sheetData>
    <row r="1" ht="9" customHeight="1" x14ac:dyDescent="0.3"/>
  </sheetData>
  <sheetProtection algorithmName="SHA-512" hashValue="R/nc6RRjZS2Vcl5/90EfmtWc9Xth+v9pQfSlOv2Wk21+orB/Dzaboh7xCTM2B74HOVwoHjRCXDplqI6nCi7BtA==" saltValue="WkQPO0tFzG3YDydERRoLfg==" spinCount="100000" sheet="1" objects="1" scenarios="1" selectLockedCells="1" selectUnlockedCells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605A75-CD48-9741-AC40-10CB641EEA42}">
  <dimension ref="A1:J2001"/>
  <sheetViews>
    <sheetView zoomScale="80" zoomScaleNormal="80" workbookViewId="0">
      <selection activeCell="B38" sqref="B38"/>
    </sheetView>
  </sheetViews>
  <sheetFormatPr baseColWidth="10" defaultRowHeight="15.6" x14ac:dyDescent="0.3"/>
  <cols>
    <col min="4" max="5" width="16.5" customWidth="1"/>
    <col min="6" max="6" width="12.796875" customWidth="1"/>
  </cols>
  <sheetData>
    <row r="1" spans="1:10" x14ac:dyDescent="0.3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</row>
    <row r="2" spans="1:10" x14ac:dyDescent="0.3">
      <c r="A2" s="3" t="s">
        <v>10</v>
      </c>
      <c r="B2" s="4">
        <v>43101</v>
      </c>
      <c r="C2">
        <v>11</v>
      </c>
      <c r="D2" t="s">
        <v>11</v>
      </c>
      <c r="E2" t="s">
        <v>12</v>
      </c>
      <c r="F2" t="s">
        <v>13</v>
      </c>
      <c r="G2" t="s">
        <v>14</v>
      </c>
      <c r="H2">
        <v>199</v>
      </c>
      <c r="I2">
        <v>3</v>
      </c>
      <c r="J2">
        <v>597</v>
      </c>
    </row>
    <row r="3" spans="1:10" x14ac:dyDescent="0.3">
      <c r="A3" s="3" t="s">
        <v>15</v>
      </c>
      <c r="B3" s="4">
        <v>43102</v>
      </c>
      <c r="C3">
        <v>1</v>
      </c>
      <c r="D3" t="s">
        <v>16</v>
      </c>
      <c r="E3" t="s">
        <v>17</v>
      </c>
      <c r="F3" t="s">
        <v>18</v>
      </c>
      <c r="G3" t="s">
        <v>19</v>
      </c>
      <c r="H3">
        <v>289</v>
      </c>
      <c r="I3">
        <v>7</v>
      </c>
      <c r="J3">
        <v>2023</v>
      </c>
    </row>
    <row r="4" spans="1:10" x14ac:dyDescent="0.3">
      <c r="A4" s="3" t="s">
        <v>20</v>
      </c>
      <c r="B4" s="4">
        <v>43103</v>
      </c>
      <c r="C4">
        <v>9</v>
      </c>
      <c r="D4" t="s">
        <v>21</v>
      </c>
      <c r="E4" t="s">
        <v>22</v>
      </c>
      <c r="F4" t="s">
        <v>23</v>
      </c>
      <c r="G4" t="s">
        <v>24</v>
      </c>
      <c r="H4">
        <v>159</v>
      </c>
      <c r="I4">
        <v>3</v>
      </c>
      <c r="J4">
        <v>477</v>
      </c>
    </row>
    <row r="5" spans="1:10" x14ac:dyDescent="0.3">
      <c r="A5" s="3" t="s">
        <v>25</v>
      </c>
      <c r="B5" s="4">
        <v>43103</v>
      </c>
      <c r="C5">
        <v>18</v>
      </c>
      <c r="D5" t="s">
        <v>26</v>
      </c>
      <c r="E5" t="s">
        <v>27</v>
      </c>
      <c r="F5" t="s">
        <v>28</v>
      </c>
      <c r="G5" t="s">
        <v>19</v>
      </c>
      <c r="H5">
        <v>289</v>
      </c>
      <c r="I5">
        <v>3</v>
      </c>
      <c r="J5">
        <v>867</v>
      </c>
    </row>
    <row r="6" spans="1:10" x14ac:dyDescent="0.3">
      <c r="A6" s="3" t="s">
        <v>29</v>
      </c>
      <c r="B6" s="4">
        <v>43104</v>
      </c>
      <c r="C6">
        <v>16</v>
      </c>
      <c r="D6" t="s">
        <v>30</v>
      </c>
      <c r="E6" t="s">
        <v>27</v>
      </c>
      <c r="F6" t="s">
        <v>28</v>
      </c>
      <c r="G6" t="s">
        <v>31</v>
      </c>
      <c r="H6">
        <v>69</v>
      </c>
      <c r="I6">
        <v>4</v>
      </c>
      <c r="J6">
        <v>276</v>
      </c>
    </row>
    <row r="7" spans="1:10" x14ac:dyDescent="0.3">
      <c r="A7" s="3" t="s">
        <v>32</v>
      </c>
      <c r="B7" s="4">
        <v>43104</v>
      </c>
      <c r="C7">
        <v>13</v>
      </c>
      <c r="D7" t="s">
        <v>33</v>
      </c>
      <c r="E7" t="s">
        <v>12</v>
      </c>
      <c r="F7" t="s">
        <v>13</v>
      </c>
      <c r="G7" t="s">
        <v>14</v>
      </c>
      <c r="H7">
        <v>199</v>
      </c>
      <c r="I7">
        <v>2</v>
      </c>
      <c r="J7">
        <v>398</v>
      </c>
    </row>
    <row r="8" spans="1:10" x14ac:dyDescent="0.3">
      <c r="A8" s="3" t="s">
        <v>34</v>
      </c>
      <c r="B8" s="4">
        <v>43104</v>
      </c>
      <c r="C8">
        <v>17</v>
      </c>
      <c r="D8" t="s">
        <v>35</v>
      </c>
      <c r="E8" t="s">
        <v>36</v>
      </c>
      <c r="F8" t="s">
        <v>28</v>
      </c>
      <c r="G8" t="s">
        <v>19</v>
      </c>
      <c r="H8">
        <v>289</v>
      </c>
      <c r="I8">
        <v>9</v>
      </c>
      <c r="J8">
        <v>2601</v>
      </c>
    </row>
    <row r="9" spans="1:10" x14ac:dyDescent="0.3">
      <c r="A9" s="3" t="s">
        <v>37</v>
      </c>
      <c r="B9" s="4">
        <v>43105</v>
      </c>
      <c r="C9">
        <v>14</v>
      </c>
      <c r="D9" t="s">
        <v>38</v>
      </c>
      <c r="E9" t="s">
        <v>12</v>
      </c>
      <c r="F9" t="s">
        <v>13</v>
      </c>
      <c r="G9" t="s">
        <v>14</v>
      </c>
      <c r="H9">
        <v>199</v>
      </c>
      <c r="I9">
        <v>5</v>
      </c>
      <c r="J9">
        <v>995</v>
      </c>
    </row>
    <row r="10" spans="1:10" x14ac:dyDescent="0.3">
      <c r="A10" s="3" t="s">
        <v>39</v>
      </c>
      <c r="B10" s="4">
        <v>43105</v>
      </c>
      <c r="C10">
        <v>20</v>
      </c>
      <c r="D10" t="s">
        <v>40</v>
      </c>
      <c r="E10" t="s">
        <v>36</v>
      </c>
      <c r="F10" t="s">
        <v>28</v>
      </c>
      <c r="G10" t="s">
        <v>41</v>
      </c>
      <c r="H10">
        <v>399</v>
      </c>
      <c r="I10">
        <v>5</v>
      </c>
      <c r="J10">
        <v>1995</v>
      </c>
    </row>
    <row r="11" spans="1:10" x14ac:dyDescent="0.3">
      <c r="A11" s="3" t="s">
        <v>42</v>
      </c>
      <c r="B11" s="4">
        <v>43105</v>
      </c>
      <c r="C11">
        <v>3</v>
      </c>
      <c r="D11" t="s">
        <v>43</v>
      </c>
      <c r="E11" t="s">
        <v>17</v>
      </c>
      <c r="F11" t="s">
        <v>18</v>
      </c>
      <c r="G11" t="s">
        <v>14</v>
      </c>
      <c r="H11">
        <v>199</v>
      </c>
      <c r="I11">
        <v>0</v>
      </c>
      <c r="J11">
        <v>0</v>
      </c>
    </row>
    <row r="12" spans="1:10" x14ac:dyDescent="0.3">
      <c r="A12" s="3" t="s">
        <v>44</v>
      </c>
      <c r="B12" s="4">
        <v>43105</v>
      </c>
      <c r="C12">
        <v>8</v>
      </c>
      <c r="D12" t="s">
        <v>45</v>
      </c>
      <c r="E12" t="s">
        <v>46</v>
      </c>
      <c r="F12" t="s">
        <v>23</v>
      </c>
      <c r="G12" t="s">
        <v>19</v>
      </c>
      <c r="H12">
        <v>289</v>
      </c>
      <c r="I12">
        <v>9</v>
      </c>
      <c r="J12">
        <v>2601</v>
      </c>
    </row>
    <row r="13" spans="1:10" x14ac:dyDescent="0.3">
      <c r="A13" s="3" t="s">
        <v>47</v>
      </c>
      <c r="B13" s="4">
        <v>43105</v>
      </c>
      <c r="C13">
        <v>6</v>
      </c>
      <c r="D13" t="s">
        <v>48</v>
      </c>
      <c r="E13" t="s">
        <v>46</v>
      </c>
      <c r="F13" t="s">
        <v>23</v>
      </c>
      <c r="G13" t="s">
        <v>41</v>
      </c>
      <c r="H13">
        <v>399</v>
      </c>
      <c r="I13">
        <v>6</v>
      </c>
      <c r="J13">
        <v>2394</v>
      </c>
    </row>
    <row r="14" spans="1:10" x14ac:dyDescent="0.3">
      <c r="A14" s="3" t="s">
        <v>49</v>
      </c>
      <c r="B14" s="4">
        <v>43105</v>
      </c>
      <c r="C14">
        <v>9</v>
      </c>
      <c r="D14" t="s">
        <v>21</v>
      </c>
      <c r="E14" t="s">
        <v>22</v>
      </c>
      <c r="F14" t="s">
        <v>23</v>
      </c>
      <c r="G14" t="s">
        <v>14</v>
      </c>
      <c r="H14">
        <v>199</v>
      </c>
      <c r="I14">
        <v>6</v>
      </c>
      <c r="J14">
        <v>1194</v>
      </c>
    </row>
    <row r="15" spans="1:10" x14ac:dyDescent="0.3">
      <c r="A15" s="3" t="s">
        <v>50</v>
      </c>
      <c r="B15" s="4">
        <v>43105</v>
      </c>
      <c r="C15">
        <v>4</v>
      </c>
      <c r="D15" t="s">
        <v>51</v>
      </c>
      <c r="E15" t="s">
        <v>17</v>
      </c>
      <c r="F15" t="s">
        <v>18</v>
      </c>
      <c r="G15" t="s">
        <v>41</v>
      </c>
      <c r="H15">
        <v>399</v>
      </c>
      <c r="I15">
        <v>4</v>
      </c>
      <c r="J15">
        <v>1596</v>
      </c>
    </row>
    <row r="16" spans="1:10" x14ac:dyDescent="0.3">
      <c r="A16" s="3" t="s">
        <v>52</v>
      </c>
      <c r="B16" s="4">
        <v>43105</v>
      </c>
      <c r="C16">
        <v>6</v>
      </c>
      <c r="D16" t="s">
        <v>48</v>
      </c>
      <c r="E16" t="s">
        <v>22</v>
      </c>
      <c r="F16" t="s">
        <v>23</v>
      </c>
      <c r="G16" t="s">
        <v>14</v>
      </c>
      <c r="H16">
        <v>199</v>
      </c>
      <c r="I16">
        <v>2</v>
      </c>
      <c r="J16">
        <v>398</v>
      </c>
    </row>
    <row r="17" spans="1:10" x14ac:dyDescent="0.3">
      <c r="A17" s="3" t="s">
        <v>53</v>
      </c>
      <c r="B17" s="4">
        <v>43106</v>
      </c>
      <c r="C17">
        <v>13</v>
      </c>
      <c r="D17" t="s">
        <v>33</v>
      </c>
      <c r="E17" t="s">
        <v>12</v>
      </c>
      <c r="F17" t="s">
        <v>13</v>
      </c>
      <c r="G17" t="s">
        <v>31</v>
      </c>
      <c r="H17">
        <v>69</v>
      </c>
      <c r="I17">
        <v>0</v>
      </c>
      <c r="J17">
        <v>0</v>
      </c>
    </row>
    <row r="18" spans="1:10" x14ac:dyDescent="0.3">
      <c r="A18" s="3" t="s">
        <v>54</v>
      </c>
      <c r="B18" s="4">
        <v>43107</v>
      </c>
      <c r="C18">
        <v>14</v>
      </c>
      <c r="D18" t="s">
        <v>38</v>
      </c>
      <c r="E18" t="s">
        <v>12</v>
      </c>
      <c r="F18" t="s">
        <v>13</v>
      </c>
      <c r="G18" t="s">
        <v>19</v>
      </c>
      <c r="H18">
        <v>289</v>
      </c>
      <c r="I18">
        <v>0</v>
      </c>
      <c r="J18">
        <v>0</v>
      </c>
    </row>
    <row r="19" spans="1:10" x14ac:dyDescent="0.3">
      <c r="A19" s="3" t="s">
        <v>55</v>
      </c>
      <c r="B19" s="4">
        <v>43107</v>
      </c>
      <c r="C19">
        <v>19</v>
      </c>
      <c r="D19" t="s">
        <v>56</v>
      </c>
      <c r="E19" t="s">
        <v>27</v>
      </c>
      <c r="F19" t="s">
        <v>28</v>
      </c>
      <c r="G19" t="s">
        <v>24</v>
      </c>
      <c r="H19">
        <v>159</v>
      </c>
      <c r="I19">
        <v>5</v>
      </c>
      <c r="J19">
        <v>795</v>
      </c>
    </row>
    <row r="20" spans="1:10" x14ac:dyDescent="0.3">
      <c r="A20" s="3" t="s">
        <v>57</v>
      </c>
      <c r="B20" s="4">
        <v>43107</v>
      </c>
      <c r="C20">
        <v>10</v>
      </c>
      <c r="D20" t="s">
        <v>58</v>
      </c>
      <c r="E20" t="s">
        <v>46</v>
      </c>
      <c r="F20" t="s">
        <v>23</v>
      </c>
      <c r="G20" t="s">
        <v>31</v>
      </c>
      <c r="H20">
        <v>69</v>
      </c>
      <c r="I20">
        <v>2</v>
      </c>
      <c r="J20">
        <v>138</v>
      </c>
    </row>
    <row r="21" spans="1:10" x14ac:dyDescent="0.3">
      <c r="A21" s="3" t="s">
        <v>59</v>
      </c>
      <c r="B21" s="4">
        <v>43107</v>
      </c>
      <c r="C21">
        <v>5</v>
      </c>
      <c r="D21" t="s">
        <v>60</v>
      </c>
      <c r="E21" t="s">
        <v>17</v>
      </c>
      <c r="F21" t="s">
        <v>18</v>
      </c>
      <c r="G21" t="s">
        <v>41</v>
      </c>
      <c r="H21">
        <v>399</v>
      </c>
      <c r="I21">
        <v>3</v>
      </c>
      <c r="J21">
        <v>1197</v>
      </c>
    </row>
    <row r="22" spans="1:10" x14ac:dyDescent="0.3">
      <c r="A22" s="3" t="s">
        <v>61</v>
      </c>
      <c r="B22" s="4">
        <v>43107</v>
      </c>
      <c r="C22">
        <v>10</v>
      </c>
      <c r="D22" t="s">
        <v>58</v>
      </c>
      <c r="E22" t="s">
        <v>46</v>
      </c>
      <c r="F22" t="s">
        <v>23</v>
      </c>
      <c r="G22" t="s">
        <v>31</v>
      </c>
      <c r="H22">
        <v>69</v>
      </c>
      <c r="I22">
        <v>2</v>
      </c>
      <c r="J22">
        <v>138</v>
      </c>
    </row>
    <row r="23" spans="1:10" x14ac:dyDescent="0.3">
      <c r="A23" s="3" t="s">
        <v>62</v>
      </c>
      <c r="B23" s="4">
        <v>43107</v>
      </c>
      <c r="C23">
        <v>11</v>
      </c>
      <c r="D23" t="s">
        <v>11</v>
      </c>
      <c r="E23" t="s">
        <v>63</v>
      </c>
      <c r="F23" t="s">
        <v>13</v>
      </c>
      <c r="G23" t="s">
        <v>19</v>
      </c>
      <c r="H23">
        <v>289</v>
      </c>
      <c r="I23">
        <v>6</v>
      </c>
      <c r="J23">
        <v>1734</v>
      </c>
    </row>
    <row r="24" spans="1:10" x14ac:dyDescent="0.3">
      <c r="A24" s="3" t="s">
        <v>64</v>
      </c>
      <c r="B24" s="4">
        <v>43107</v>
      </c>
      <c r="C24">
        <v>8</v>
      </c>
      <c r="D24" t="s">
        <v>45</v>
      </c>
      <c r="E24" t="s">
        <v>46</v>
      </c>
      <c r="F24" t="s">
        <v>23</v>
      </c>
      <c r="G24" t="s">
        <v>24</v>
      </c>
      <c r="H24">
        <v>159</v>
      </c>
      <c r="I24">
        <v>4</v>
      </c>
      <c r="J24">
        <v>636</v>
      </c>
    </row>
    <row r="25" spans="1:10" x14ac:dyDescent="0.3">
      <c r="A25" s="3" t="s">
        <v>65</v>
      </c>
      <c r="B25" s="4">
        <v>43107</v>
      </c>
      <c r="C25">
        <v>12</v>
      </c>
      <c r="D25" t="s">
        <v>66</v>
      </c>
      <c r="E25" t="s">
        <v>12</v>
      </c>
      <c r="F25" t="s">
        <v>13</v>
      </c>
      <c r="G25" t="s">
        <v>41</v>
      </c>
      <c r="H25">
        <v>399</v>
      </c>
      <c r="I25">
        <v>2</v>
      </c>
      <c r="J25">
        <v>798</v>
      </c>
    </row>
    <row r="26" spans="1:10" x14ac:dyDescent="0.3">
      <c r="A26" s="3" t="s">
        <v>67</v>
      </c>
      <c r="B26" s="4">
        <v>43108</v>
      </c>
      <c r="C26">
        <v>3</v>
      </c>
      <c r="D26" t="s">
        <v>43</v>
      </c>
      <c r="E26" t="s">
        <v>68</v>
      </c>
      <c r="F26" t="s">
        <v>18</v>
      </c>
      <c r="G26" t="s">
        <v>41</v>
      </c>
      <c r="H26">
        <v>399</v>
      </c>
      <c r="I26">
        <v>0</v>
      </c>
      <c r="J26">
        <v>0</v>
      </c>
    </row>
    <row r="27" spans="1:10" x14ac:dyDescent="0.3">
      <c r="A27" s="3" t="s">
        <v>69</v>
      </c>
      <c r="B27" s="4">
        <v>43108</v>
      </c>
      <c r="C27">
        <v>14</v>
      </c>
      <c r="D27" t="s">
        <v>38</v>
      </c>
      <c r="E27" t="s">
        <v>12</v>
      </c>
      <c r="F27" t="s">
        <v>13</v>
      </c>
      <c r="G27" t="s">
        <v>19</v>
      </c>
      <c r="H27">
        <v>289</v>
      </c>
      <c r="I27">
        <v>0</v>
      </c>
      <c r="J27">
        <v>0</v>
      </c>
    </row>
    <row r="28" spans="1:10" x14ac:dyDescent="0.3">
      <c r="A28" s="3" t="s">
        <v>70</v>
      </c>
      <c r="B28" s="4">
        <v>43108</v>
      </c>
      <c r="C28">
        <v>14</v>
      </c>
      <c r="D28" t="s">
        <v>38</v>
      </c>
      <c r="E28" t="s">
        <v>63</v>
      </c>
      <c r="F28" t="s">
        <v>13</v>
      </c>
      <c r="G28" t="s">
        <v>14</v>
      </c>
      <c r="H28">
        <v>199</v>
      </c>
      <c r="I28">
        <v>1</v>
      </c>
      <c r="J28">
        <v>199</v>
      </c>
    </row>
    <row r="29" spans="1:10" x14ac:dyDescent="0.3">
      <c r="A29" s="3" t="s">
        <v>71</v>
      </c>
      <c r="B29" s="4">
        <v>43108</v>
      </c>
      <c r="C29">
        <v>19</v>
      </c>
      <c r="D29" t="s">
        <v>56</v>
      </c>
      <c r="E29" t="s">
        <v>36</v>
      </c>
      <c r="F29" t="s">
        <v>28</v>
      </c>
      <c r="G29" t="s">
        <v>41</v>
      </c>
      <c r="H29">
        <v>399</v>
      </c>
      <c r="I29">
        <v>7</v>
      </c>
      <c r="J29">
        <v>2793</v>
      </c>
    </row>
    <row r="30" spans="1:10" x14ac:dyDescent="0.3">
      <c r="A30" s="3" t="s">
        <v>72</v>
      </c>
      <c r="B30" s="4">
        <v>43109</v>
      </c>
      <c r="C30">
        <v>10</v>
      </c>
      <c r="D30" t="s">
        <v>58</v>
      </c>
      <c r="E30" t="s">
        <v>46</v>
      </c>
      <c r="F30" t="s">
        <v>23</v>
      </c>
      <c r="G30" t="s">
        <v>14</v>
      </c>
      <c r="H30">
        <v>199</v>
      </c>
      <c r="I30">
        <v>3</v>
      </c>
      <c r="J30">
        <v>597</v>
      </c>
    </row>
    <row r="31" spans="1:10" x14ac:dyDescent="0.3">
      <c r="A31" s="3" t="s">
        <v>73</v>
      </c>
      <c r="B31" s="4">
        <v>43109</v>
      </c>
      <c r="C31">
        <v>12</v>
      </c>
      <c r="D31" t="s">
        <v>66</v>
      </c>
      <c r="E31" t="s">
        <v>63</v>
      </c>
      <c r="F31" t="s">
        <v>13</v>
      </c>
      <c r="G31" t="s">
        <v>19</v>
      </c>
      <c r="H31">
        <v>289</v>
      </c>
      <c r="I31">
        <v>0</v>
      </c>
      <c r="J31">
        <v>0</v>
      </c>
    </row>
    <row r="32" spans="1:10" x14ac:dyDescent="0.3">
      <c r="A32" s="3" t="s">
        <v>74</v>
      </c>
      <c r="B32" s="4">
        <v>43109</v>
      </c>
      <c r="C32">
        <v>6</v>
      </c>
      <c r="D32" t="s">
        <v>48</v>
      </c>
      <c r="E32" t="s">
        <v>22</v>
      </c>
      <c r="F32" t="s">
        <v>23</v>
      </c>
      <c r="G32" t="s">
        <v>24</v>
      </c>
      <c r="H32">
        <v>159</v>
      </c>
      <c r="I32">
        <v>2</v>
      </c>
      <c r="J32">
        <v>318</v>
      </c>
    </row>
    <row r="33" spans="1:10" x14ac:dyDescent="0.3">
      <c r="A33" s="3" t="s">
        <v>75</v>
      </c>
      <c r="B33" s="4">
        <v>43109</v>
      </c>
      <c r="C33">
        <v>6</v>
      </c>
      <c r="D33" t="s">
        <v>48</v>
      </c>
      <c r="E33" t="s">
        <v>46</v>
      </c>
      <c r="F33" t="s">
        <v>23</v>
      </c>
      <c r="G33" t="s">
        <v>41</v>
      </c>
      <c r="H33">
        <v>399</v>
      </c>
      <c r="I33">
        <v>3</v>
      </c>
      <c r="J33">
        <v>1197</v>
      </c>
    </row>
    <row r="34" spans="1:10" x14ac:dyDescent="0.3">
      <c r="A34" s="3" t="s">
        <v>76</v>
      </c>
      <c r="B34" s="4">
        <v>43110</v>
      </c>
      <c r="C34">
        <v>6</v>
      </c>
      <c r="D34" t="s">
        <v>48</v>
      </c>
      <c r="E34" t="s">
        <v>46</v>
      </c>
      <c r="F34" t="s">
        <v>23</v>
      </c>
      <c r="G34" t="s">
        <v>31</v>
      </c>
      <c r="H34">
        <v>69</v>
      </c>
      <c r="I34">
        <v>2</v>
      </c>
      <c r="J34">
        <v>138</v>
      </c>
    </row>
    <row r="35" spans="1:10" x14ac:dyDescent="0.3">
      <c r="A35" s="3" t="s">
        <v>77</v>
      </c>
      <c r="B35" s="4">
        <v>43111</v>
      </c>
      <c r="C35">
        <v>1</v>
      </c>
      <c r="D35" t="s">
        <v>16</v>
      </c>
      <c r="E35" t="s">
        <v>68</v>
      </c>
      <c r="F35" t="s">
        <v>18</v>
      </c>
      <c r="G35" t="s">
        <v>14</v>
      </c>
      <c r="H35">
        <v>199</v>
      </c>
      <c r="I35">
        <v>8</v>
      </c>
      <c r="J35">
        <v>1592</v>
      </c>
    </row>
    <row r="36" spans="1:10" x14ac:dyDescent="0.3">
      <c r="A36" s="3" t="s">
        <v>78</v>
      </c>
      <c r="B36" s="4">
        <v>43111</v>
      </c>
      <c r="C36">
        <v>16</v>
      </c>
      <c r="D36" t="s">
        <v>30</v>
      </c>
      <c r="E36" t="s">
        <v>36</v>
      </c>
      <c r="F36" t="s">
        <v>28</v>
      </c>
      <c r="G36" t="s">
        <v>14</v>
      </c>
      <c r="H36">
        <v>199</v>
      </c>
      <c r="I36">
        <v>5</v>
      </c>
      <c r="J36">
        <v>995</v>
      </c>
    </row>
    <row r="37" spans="1:10" x14ac:dyDescent="0.3">
      <c r="A37" s="3" t="s">
        <v>79</v>
      </c>
      <c r="B37" s="4">
        <v>43111</v>
      </c>
      <c r="C37">
        <v>13</v>
      </c>
      <c r="D37" t="s">
        <v>33</v>
      </c>
      <c r="E37" t="s">
        <v>63</v>
      </c>
      <c r="F37" t="s">
        <v>13</v>
      </c>
      <c r="G37" t="s">
        <v>19</v>
      </c>
      <c r="H37">
        <v>289</v>
      </c>
      <c r="I37">
        <v>1</v>
      </c>
      <c r="J37">
        <v>289</v>
      </c>
    </row>
    <row r="38" spans="1:10" x14ac:dyDescent="0.3">
      <c r="A38" s="3" t="s">
        <v>80</v>
      </c>
      <c r="B38" s="4">
        <v>43111</v>
      </c>
      <c r="C38">
        <v>13</v>
      </c>
      <c r="D38" t="s">
        <v>33</v>
      </c>
      <c r="E38" t="s">
        <v>63</v>
      </c>
      <c r="F38" t="s">
        <v>13</v>
      </c>
      <c r="G38" t="s">
        <v>41</v>
      </c>
      <c r="H38">
        <v>399</v>
      </c>
      <c r="I38">
        <v>4</v>
      </c>
      <c r="J38">
        <v>1596</v>
      </c>
    </row>
    <row r="39" spans="1:10" x14ac:dyDescent="0.3">
      <c r="A39" s="3" t="s">
        <v>81</v>
      </c>
      <c r="B39" s="4">
        <v>43112</v>
      </c>
      <c r="C39">
        <v>20</v>
      </c>
      <c r="D39" t="s">
        <v>40</v>
      </c>
      <c r="E39" t="s">
        <v>27</v>
      </c>
      <c r="F39" t="s">
        <v>28</v>
      </c>
      <c r="G39" t="s">
        <v>41</v>
      </c>
      <c r="H39">
        <v>399</v>
      </c>
      <c r="I39">
        <v>3</v>
      </c>
      <c r="J39">
        <v>1197</v>
      </c>
    </row>
    <row r="40" spans="1:10" x14ac:dyDescent="0.3">
      <c r="A40" s="3" t="s">
        <v>82</v>
      </c>
      <c r="B40" s="4">
        <v>43112</v>
      </c>
      <c r="C40">
        <v>19</v>
      </c>
      <c r="D40" t="s">
        <v>56</v>
      </c>
      <c r="E40" t="s">
        <v>36</v>
      </c>
      <c r="F40" t="s">
        <v>28</v>
      </c>
      <c r="G40" t="s">
        <v>31</v>
      </c>
      <c r="H40">
        <v>69</v>
      </c>
      <c r="I40">
        <v>8</v>
      </c>
      <c r="J40">
        <v>552</v>
      </c>
    </row>
    <row r="41" spans="1:10" x14ac:dyDescent="0.3">
      <c r="A41" s="3" t="s">
        <v>83</v>
      </c>
      <c r="B41" s="4">
        <v>43112</v>
      </c>
      <c r="C41">
        <v>14</v>
      </c>
      <c r="D41" t="s">
        <v>38</v>
      </c>
      <c r="E41" t="s">
        <v>12</v>
      </c>
      <c r="F41" t="s">
        <v>13</v>
      </c>
      <c r="G41" t="s">
        <v>19</v>
      </c>
      <c r="H41">
        <v>289</v>
      </c>
      <c r="I41">
        <v>3</v>
      </c>
      <c r="J41">
        <v>867</v>
      </c>
    </row>
    <row r="42" spans="1:10" x14ac:dyDescent="0.3">
      <c r="A42" s="3" t="s">
        <v>84</v>
      </c>
      <c r="B42" s="4">
        <v>43113</v>
      </c>
      <c r="C42">
        <v>9</v>
      </c>
      <c r="D42" t="s">
        <v>21</v>
      </c>
      <c r="E42" t="s">
        <v>22</v>
      </c>
      <c r="F42" t="s">
        <v>23</v>
      </c>
      <c r="G42" t="s">
        <v>41</v>
      </c>
      <c r="H42">
        <v>399</v>
      </c>
      <c r="I42">
        <v>4</v>
      </c>
      <c r="J42">
        <v>1596</v>
      </c>
    </row>
    <row r="43" spans="1:10" x14ac:dyDescent="0.3">
      <c r="A43" s="3" t="s">
        <v>85</v>
      </c>
      <c r="B43" s="4">
        <v>43113</v>
      </c>
      <c r="C43">
        <v>17</v>
      </c>
      <c r="D43" t="s">
        <v>35</v>
      </c>
      <c r="E43" t="s">
        <v>36</v>
      </c>
      <c r="F43" t="s">
        <v>28</v>
      </c>
      <c r="G43" t="s">
        <v>31</v>
      </c>
      <c r="H43">
        <v>69</v>
      </c>
      <c r="I43">
        <v>5</v>
      </c>
      <c r="J43">
        <v>345</v>
      </c>
    </row>
    <row r="44" spans="1:10" x14ac:dyDescent="0.3">
      <c r="A44" s="3" t="s">
        <v>86</v>
      </c>
      <c r="B44" s="4">
        <v>43113</v>
      </c>
      <c r="C44">
        <v>13</v>
      </c>
      <c r="D44" t="s">
        <v>33</v>
      </c>
      <c r="E44" t="s">
        <v>63</v>
      </c>
      <c r="F44" t="s">
        <v>13</v>
      </c>
      <c r="G44" t="s">
        <v>24</v>
      </c>
      <c r="H44">
        <v>159</v>
      </c>
      <c r="I44">
        <v>8</v>
      </c>
      <c r="J44">
        <v>1272</v>
      </c>
    </row>
    <row r="45" spans="1:10" x14ac:dyDescent="0.3">
      <c r="A45" s="3" t="s">
        <v>87</v>
      </c>
      <c r="B45" s="4">
        <v>43113</v>
      </c>
      <c r="C45">
        <v>7</v>
      </c>
      <c r="D45" t="s">
        <v>88</v>
      </c>
      <c r="E45" t="s">
        <v>46</v>
      </c>
      <c r="F45" t="s">
        <v>23</v>
      </c>
      <c r="G45" t="s">
        <v>41</v>
      </c>
      <c r="H45">
        <v>399</v>
      </c>
      <c r="I45">
        <v>5</v>
      </c>
      <c r="J45">
        <v>1995</v>
      </c>
    </row>
    <row r="46" spans="1:10" x14ac:dyDescent="0.3">
      <c r="A46" s="3" t="s">
        <v>89</v>
      </c>
      <c r="B46" s="4">
        <v>43113</v>
      </c>
      <c r="C46">
        <v>12</v>
      </c>
      <c r="D46" t="s">
        <v>66</v>
      </c>
      <c r="E46" t="s">
        <v>63</v>
      </c>
      <c r="F46" t="s">
        <v>13</v>
      </c>
      <c r="G46" t="s">
        <v>19</v>
      </c>
      <c r="H46">
        <v>289</v>
      </c>
      <c r="I46">
        <v>4</v>
      </c>
      <c r="J46">
        <v>1156</v>
      </c>
    </row>
    <row r="47" spans="1:10" x14ac:dyDescent="0.3">
      <c r="A47" s="3" t="s">
        <v>90</v>
      </c>
      <c r="B47" s="4">
        <v>43113</v>
      </c>
      <c r="C47">
        <v>14</v>
      </c>
      <c r="D47" t="s">
        <v>38</v>
      </c>
      <c r="E47" t="s">
        <v>12</v>
      </c>
      <c r="F47" t="s">
        <v>13</v>
      </c>
      <c r="G47" t="s">
        <v>24</v>
      </c>
      <c r="H47">
        <v>159</v>
      </c>
      <c r="I47">
        <v>7</v>
      </c>
      <c r="J47">
        <v>1113</v>
      </c>
    </row>
    <row r="48" spans="1:10" x14ac:dyDescent="0.3">
      <c r="A48" s="3" t="s">
        <v>91</v>
      </c>
      <c r="B48" s="4">
        <v>43113</v>
      </c>
      <c r="C48">
        <v>17</v>
      </c>
      <c r="D48" t="s">
        <v>35</v>
      </c>
      <c r="E48" t="s">
        <v>27</v>
      </c>
      <c r="F48" t="s">
        <v>28</v>
      </c>
      <c r="G48" t="s">
        <v>19</v>
      </c>
      <c r="H48">
        <v>289</v>
      </c>
      <c r="I48">
        <v>0</v>
      </c>
      <c r="J48">
        <v>0</v>
      </c>
    </row>
    <row r="49" spans="1:10" x14ac:dyDescent="0.3">
      <c r="A49" s="3" t="s">
        <v>92</v>
      </c>
      <c r="B49" s="4">
        <v>43113</v>
      </c>
      <c r="C49">
        <v>16</v>
      </c>
      <c r="D49" t="s">
        <v>30</v>
      </c>
      <c r="E49" t="s">
        <v>27</v>
      </c>
      <c r="F49" t="s">
        <v>28</v>
      </c>
      <c r="G49" t="s">
        <v>31</v>
      </c>
      <c r="H49">
        <v>69</v>
      </c>
      <c r="I49">
        <v>1</v>
      </c>
      <c r="J49">
        <v>69</v>
      </c>
    </row>
    <row r="50" spans="1:10" x14ac:dyDescent="0.3">
      <c r="A50" s="3" t="s">
        <v>93</v>
      </c>
      <c r="B50" s="4">
        <v>43113</v>
      </c>
      <c r="C50">
        <v>4</v>
      </c>
      <c r="D50" t="s">
        <v>51</v>
      </c>
      <c r="E50" t="s">
        <v>68</v>
      </c>
      <c r="F50" t="s">
        <v>18</v>
      </c>
      <c r="G50" t="s">
        <v>24</v>
      </c>
      <c r="H50">
        <v>159</v>
      </c>
      <c r="I50">
        <v>5</v>
      </c>
      <c r="J50">
        <v>795</v>
      </c>
    </row>
    <row r="51" spans="1:10" x14ac:dyDescent="0.3">
      <c r="A51" s="3" t="s">
        <v>94</v>
      </c>
      <c r="B51" s="4">
        <v>43113</v>
      </c>
      <c r="C51">
        <v>5</v>
      </c>
      <c r="D51" t="s">
        <v>60</v>
      </c>
      <c r="E51" t="s">
        <v>68</v>
      </c>
      <c r="F51" t="s">
        <v>18</v>
      </c>
      <c r="G51" t="s">
        <v>24</v>
      </c>
      <c r="H51">
        <v>159</v>
      </c>
      <c r="I51">
        <v>7</v>
      </c>
      <c r="J51">
        <v>1113</v>
      </c>
    </row>
    <row r="52" spans="1:10" x14ac:dyDescent="0.3">
      <c r="A52" s="3" t="s">
        <v>95</v>
      </c>
      <c r="B52" s="4">
        <v>43113</v>
      </c>
      <c r="C52">
        <v>19</v>
      </c>
      <c r="D52" t="s">
        <v>56</v>
      </c>
      <c r="E52" t="s">
        <v>36</v>
      </c>
      <c r="F52" t="s">
        <v>28</v>
      </c>
      <c r="G52" t="s">
        <v>41</v>
      </c>
      <c r="H52">
        <v>399</v>
      </c>
      <c r="I52">
        <v>6</v>
      </c>
      <c r="J52">
        <v>2394</v>
      </c>
    </row>
    <row r="53" spans="1:10" x14ac:dyDescent="0.3">
      <c r="A53" s="3" t="s">
        <v>96</v>
      </c>
      <c r="B53" s="4">
        <v>43113</v>
      </c>
      <c r="C53">
        <v>1</v>
      </c>
      <c r="D53" t="s">
        <v>16</v>
      </c>
      <c r="E53" t="s">
        <v>68</v>
      </c>
      <c r="F53" t="s">
        <v>18</v>
      </c>
      <c r="G53" t="s">
        <v>31</v>
      </c>
      <c r="H53">
        <v>69</v>
      </c>
      <c r="I53">
        <v>2</v>
      </c>
      <c r="J53">
        <v>138</v>
      </c>
    </row>
    <row r="54" spans="1:10" x14ac:dyDescent="0.3">
      <c r="A54" s="3" t="s">
        <v>97</v>
      </c>
      <c r="B54" s="4">
        <v>43114</v>
      </c>
      <c r="C54">
        <v>17</v>
      </c>
      <c r="D54" t="s">
        <v>35</v>
      </c>
      <c r="E54" t="s">
        <v>36</v>
      </c>
      <c r="F54" t="s">
        <v>28</v>
      </c>
      <c r="G54" t="s">
        <v>31</v>
      </c>
      <c r="H54">
        <v>69</v>
      </c>
      <c r="I54">
        <v>7</v>
      </c>
      <c r="J54">
        <v>483</v>
      </c>
    </row>
    <row r="55" spans="1:10" x14ac:dyDescent="0.3">
      <c r="A55" s="3" t="s">
        <v>98</v>
      </c>
      <c r="B55" s="4">
        <v>43115</v>
      </c>
      <c r="C55">
        <v>8</v>
      </c>
      <c r="D55" t="s">
        <v>45</v>
      </c>
      <c r="E55" t="s">
        <v>46</v>
      </c>
      <c r="F55" t="s">
        <v>23</v>
      </c>
      <c r="G55" t="s">
        <v>19</v>
      </c>
      <c r="H55">
        <v>289</v>
      </c>
      <c r="I55">
        <v>1</v>
      </c>
      <c r="J55">
        <v>289</v>
      </c>
    </row>
    <row r="56" spans="1:10" x14ac:dyDescent="0.3">
      <c r="A56" s="3" t="s">
        <v>99</v>
      </c>
      <c r="B56" s="4">
        <v>43115</v>
      </c>
      <c r="C56">
        <v>7</v>
      </c>
      <c r="D56" t="s">
        <v>88</v>
      </c>
      <c r="E56" t="s">
        <v>46</v>
      </c>
      <c r="F56" t="s">
        <v>23</v>
      </c>
      <c r="G56" t="s">
        <v>41</v>
      </c>
      <c r="H56">
        <v>399</v>
      </c>
      <c r="I56">
        <v>0</v>
      </c>
      <c r="J56">
        <v>0</v>
      </c>
    </row>
    <row r="57" spans="1:10" x14ac:dyDescent="0.3">
      <c r="A57" s="3" t="s">
        <v>100</v>
      </c>
      <c r="B57" s="4">
        <v>43115</v>
      </c>
      <c r="C57">
        <v>20</v>
      </c>
      <c r="D57" t="s">
        <v>40</v>
      </c>
      <c r="E57" t="s">
        <v>36</v>
      </c>
      <c r="F57" t="s">
        <v>28</v>
      </c>
      <c r="G57" t="s">
        <v>31</v>
      </c>
      <c r="H57">
        <v>69</v>
      </c>
      <c r="I57">
        <v>9</v>
      </c>
      <c r="J57">
        <v>621</v>
      </c>
    </row>
    <row r="58" spans="1:10" x14ac:dyDescent="0.3">
      <c r="A58" s="3" t="s">
        <v>101</v>
      </c>
      <c r="B58" s="4">
        <v>43115</v>
      </c>
      <c r="C58">
        <v>8</v>
      </c>
      <c r="D58" t="s">
        <v>45</v>
      </c>
      <c r="E58" t="s">
        <v>46</v>
      </c>
      <c r="F58" t="s">
        <v>23</v>
      </c>
      <c r="G58" t="s">
        <v>14</v>
      </c>
      <c r="H58">
        <v>199</v>
      </c>
      <c r="I58">
        <v>5</v>
      </c>
      <c r="J58">
        <v>995</v>
      </c>
    </row>
    <row r="59" spans="1:10" x14ac:dyDescent="0.3">
      <c r="A59" s="3" t="s">
        <v>102</v>
      </c>
      <c r="B59" s="4">
        <v>43115</v>
      </c>
      <c r="C59">
        <v>11</v>
      </c>
      <c r="D59" t="s">
        <v>11</v>
      </c>
      <c r="E59" t="s">
        <v>12</v>
      </c>
      <c r="F59" t="s">
        <v>13</v>
      </c>
      <c r="G59" t="s">
        <v>31</v>
      </c>
      <c r="H59">
        <v>69</v>
      </c>
      <c r="I59">
        <v>9</v>
      </c>
      <c r="J59">
        <v>621</v>
      </c>
    </row>
    <row r="60" spans="1:10" x14ac:dyDescent="0.3">
      <c r="A60" s="3" t="s">
        <v>103</v>
      </c>
      <c r="B60" s="4">
        <v>43115</v>
      </c>
      <c r="C60">
        <v>9</v>
      </c>
      <c r="D60" t="s">
        <v>21</v>
      </c>
      <c r="E60" t="s">
        <v>22</v>
      </c>
      <c r="F60" t="s">
        <v>23</v>
      </c>
      <c r="G60" t="s">
        <v>41</v>
      </c>
      <c r="H60">
        <v>399</v>
      </c>
      <c r="I60">
        <v>7</v>
      </c>
      <c r="J60">
        <v>2793</v>
      </c>
    </row>
    <row r="61" spans="1:10" x14ac:dyDescent="0.3">
      <c r="A61" s="3" t="s">
        <v>104</v>
      </c>
      <c r="B61" s="4">
        <v>43115</v>
      </c>
      <c r="C61">
        <v>10</v>
      </c>
      <c r="D61" t="s">
        <v>58</v>
      </c>
      <c r="E61" t="s">
        <v>46</v>
      </c>
      <c r="F61" t="s">
        <v>23</v>
      </c>
      <c r="G61" t="s">
        <v>14</v>
      </c>
      <c r="H61">
        <v>199</v>
      </c>
      <c r="I61">
        <v>3</v>
      </c>
      <c r="J61">
        <v>597</v>
      </c>
    </row>
    <row r="62" spans="1:10" x14ac:dyDescent="0.3">
      <c r="A62" s="3" t="s">
        <v>105</v>
      </c>
      <c r="B62" s="4">
        <v>43116</v>
      </c>
      <c r="C62">
        <v>2</v>
      </c>
      <c r="D62" t="s">
        <v>106</v>
      </c>
      <c r="E62" t="s">
        <v>17</v>
      </c>
      <c r="F62" t="s">
        <v>18</v>
      </c>
      <c r="G62" t="s">
        <v>24</v>
      </c>
      <c r="H62">
        <v>159</v>
      </c>
      <c r="I62">
        <v>8</v>
      </c>
      <c r="J62">
        <v>1272</v>
      </c>
    </row>
    <row r="63" spans="1:10" x14ac:dyDescent="0.3">
      <c r="A63" s="3" t="s">
        <v>107</v>
      </c>
      <c r="B63" s="4">
        <v>43117</v>
      </c>
      <c r="C63">
        <v>20</v>
      </c>
      <c r="D63" t="s">
        <v>40</v>
      </c>
      <c r="E63" t="s">
        <v>36</v>
      </c>
      <c r="F63" t="s">
        <v>28</v>
      </c>
      <c r="G63" t="s">
        <v>24</v>
      </c>
      <c r="H63">
        <v>159</v>
      </c>
      <c r="I63">
        <v>9</v>
      </c>
      <c r="J63">
        <v>1431</v>
      </c>
    </row>
    <row r="64" spans="1:10" x14ac:dyDescent="0.3">
      <c r="A64" s="3" t="s">
        <v>108</v>
      </c>
      <c r="B64" s="4">
        <v>43117</v>
      </c>
      <c r="C64">
        <v>9</v>
      </c>
      <c r="D64" t="s">
        <v>21</v>
      </c>
      <c r="E64" t="s">
        <v>46</v>
      </c>
      <c r="F64" t="s">
        <v>23</v>
      </c>
      <c r="G64" t="s">
        <v>19</v>
      </c>
      <c r="H64">
        <v>289</v>
      </c>
      <c r="I64">
        <v>7</v>
      </c>
      <c r="J64">
        <v>2023</v>
      </c>
    </row>
    <row r="65" spans="1:10" x14ac:dyDescent="0.3">
      <c r="A65" s="3" t="s">
        <v>109</v>
      </c>
      <c r="B65" s="4">
        <v>43118</v>
      </c>
      <c r="C65">
        <v>9</v>
      </c>
      <c r="D65" t="s">
        <v>21</v>
      </c>
      <c r="E65" t="s">
        <v>46</v>
      </c>
      <c r="F65" t="s">
        <v>23</v>
      </c>
      <c r="G65" t="s">
        <v>41</v>
      </c>
      <c r="H65">
        <v>399</v>
      </c>
      <c r="I65">
        <v>1</v>
      </c>
      <c r="J65">
        <v>399</v>
      </c>
    </row>
    <row r="66" spans="1:10" x14ac:dyDescent="0.3">
      <c r="A66" s="3" t="s">
        <v>110</v>
      </c>
      <c r="B66" s="4">
        <v>43119</v>
      </c>
      <c r="C66">
        <v>9</v>
      </c>
      <c r="D66" t="s">
        <v>21</v>
      </c>
      <c r="E66" t="s">
        <v>46</v>
      </c>
      <c r="F66" t="s">
        <v>23</v>
      </c>
      <c r="G66" t="s">
        <v>14</v>
      </c>
      <c r="H66">
        <v>199</v>
      </c>
      <c r="I66">
        <v>6</v>
      </c>
      <c r="J66">
        <v>1194</v>
      </c>
    </row>
    <row r="67" spans="1:10" x14ac:dyDescent="0.3">
      <c r="A67" s="3" t="s">
        <v>111</v>
      </c>
      <c r="B67" s="4">
        <v>43119</v>
      </c>
      <c r="C67">
        <v>10</v>
      </c>
      <c r="D67" t="s">
        <v>58</v>
      </c>
      <c r="E67" t="s">
        <v>46</v>
      </c>
      <c r="F67" t="s">
        <v>23</v>
      </c>
      <c r="G67" t="s">
        <v>19</v>
      </c>
      <c r="H67">
        <v>289</v>
      </c>
      <c r="I67">
        <v>3</v>
      </c>
      <c r="J67">
        <v>867</v>
      </c>
    </row>
    <row r="68" spans="1:10" x14ac:dyDescent="0.3">
      <c r="A68" s="3" t="s">
        <v>112</v>
      </c>
      <c r="B68" s="4">
        <v>43120</v>
      </c>
      <c r="C68">
        <v>16</v>
      </c>
      <c r="D68" t="s">
        <v>30</v>
      </c>
      <c r="E68" t="s">
        <v>27</v>
      </c>
      <c r="F68" t="s">
        <v>28</v>
      </c>
      <c r="G68" t="s">
        <v>31</v>
      </c>
      <c r="H68">
        <v>69</v>
      </c>
      <c r="I68">
        <v>2</v>
      </c>
      <c r="J68">
        <v>138</v>
      </c>
    </row>
    <row r="69" spans="1:10" x14ac:dyDescent="0.3">
      <c r="A69" s="3" t="s">
        <v>113</v>
      </c>
      <c r="B69" s="4">
        <v>43120</v>
      </c>
      <c r="C69">
        <v>13</v>
      </c>
      <c r="D69" t="s">
        <v>33</v>
      </c>
      <c r="E69" t="s">
        <v>63</v>
      </c>
      <c r="F69" t="s">
        <v>13</v>
      </c>
      <c r="G69" t="s">
        <v>14</v>
      </c>
      <c r="H69">
        <v>199</v>
      </c>
      <c r="I69">
        <v>8</v>
      </c>
      <c r="J69">
        <v>1592</v>
      </c>
    </row>
    <row r="70" spans="1:10" x14ac:dyDescent="0.3">
      <c r="A70" s="3" t="s">
        <v>114</v>
      </c>
      <c r="B70" s="4">
        <v>43121</v>
      </c>
      <c r="C70">
        <v>19</v>
      </c>
      <c r="D70" t="s">
        <v>56</v>
      </c>
      <c r="E70" t="s">
        <v>36</v>
      </c>
      <c r="F70" t="s">
        <v>28</v>
      </c>
      <c r="G70" t="s">
        <v>14</v>
      </c>
      <c r="H70">
        <v>199</v>
      </c>
      <c r="I70">
        <v>8</v>
      </c>
      <c r="J70">
        <v>1592</v>
      </c>
    </row>
    <row r="71" spans="1:10" x14ac:dyDescent="0.3">
      <c r="A71" s="3" t="s">
        <v>115</v>
      </c>
      <c r="B71" s="4">
        <v>43121</v>
      </c>
      <c r="C71">
        <v>6</v>
      </c>
      <c r="D71" t="s">
        <v>48</v>
      </c>
      <c r="E71" t="s">
        <v>46</v>
      </c>
      <c r="F71" t="s">
        <v>23</v>
      </c>
      <c r="G71" t="s">
        <v>14</v>
      </c>
      <c r="H71">
        <v>199</v>
      </c>
      <c r="I71">
        <v>0</v>
      </c>
      <c r="J71">
        <v>0</v>
      </c>
    </row>
    <row r="72" spans="1:10" x14ac:dyDescent="0.3">
      <c r="A72" s="3" t="s">
        <v>116</v>
      </c>
      <c r="B72" s="4">
        <v>43121</v>
      </c>
      <c r="C72">
        <v>17</v>
      </c>
      <c r="D72" t="s">
        <v>35</v>
      </c>
      <c r="E72" t="s">
        <v>27</v>
      </c>
      <c r="F72" t="s">
        <v>28</v>
      </c>
      <c r="G72" t="s">
        <v>24</v>
      </c>
      <c r="H72">
        <v>159</v>
      </c>
      <c r="I72">
        <v>4</v>
      </c>
      <c r="J72">
        <v>636</v>
      </c>
    </row>
    <row r="73" spans="1:10" x14ac:dyDescent="0.3">
      <c r="A73" s="3" t="s">
        <v>117</v>
      </c>
      <c r="B73" s="4">
        <v>43122</v>
      </c>
      <c r="C73">
        <v>15</v>
      </c>
      <c r="D73" t="s">
        <v>118</v>
      </c>
      <c r="E73" t="s">
        <v>63</v>
      </c>
      <c r="F73" t="s">
        <v>13</v>
      </c>
      <c r="G73" t="s">
        <v>41</v>
      </c>
      <c r="H73">
        <v>399</v>
      </c>
      <c r="I73">
        <v>4</v>
      </c>
      <c r="J73">
        <v>1596</v>
      </c>
    </row>
    <row r="74" spans="1:10" x14ac:dyDescent="0.3">
      <c r="A74" s="3" t="s">
        <v>119</v>
      </c>
      <c r="B74" s="4">
        <v>43123</v>
      </c>
      <c r="C74">
        <v>15</v>
      </c>
      <c r="D74" t="s">
        <v>118</v>
      </c>
      <c r="E74" t="s">
        <v>63</v>
      </c>
      <c r="F74" t="s">
        <v>13</v>
      </c>
      <c r="G74" t="s">
        <v>24</v>
      </c>
      <c r="H74">
        <v>159</v>
      </c>
      <c r="I74">
        <v>1</v>
      </c>
      <c r="J74">
        <v>159</v>
      </c>
    </row>
    <row r="75" spans="1:10" x14ac:dyDescent="0.3">
      <c r="A75" s="3" t="s">
        <v>120</v>
      </c>
      <c r="B75" s="4">
        <v>43123</v>
      </c>
      <c r="C75">
        <v>20</v>
      </c>
      <c r="D75" t="s">
        <v>40</v>
      </c>
      <c r="E75" t="s">
        <v>27</v>
      </c>
      <c r="F75" t="s">
        <v>28</v>
      </c>
      <c r="G75" t="s">
        <v>19</v>
      </c>
      <c r="H75">
        <v>289</v>
      </c>
      <c r="I75">
        <v>1</v>
      </c>
      <c r="J75">
        <v>289</v>
      </c>
    </row>
    <row r="76" spans="1:10" x14ac:dyDescent="0.3">
      <c r="A76" s="3" t="s">
        <v>121</v>
      </c>
      <c r="B76" s="4">
        <v>43123</v>
      </c>
      <c r="C76">
        <v>13</v>
      </c>
      <c r="D76" t="s">
        <v>33</v>
      </c>
      <c r="E76" t="s">
        <v>12</v>
      </c>
      <c r="F76" t="s">
        <v>13</v>
      </c>
      <c r="G76" t="s">
        <v>19</v>
      </c>
      <c r="H76">
        <v>289</v>
      </c>
      <c r="I76">
        <v>5</v>
      </c>
      <c r="J76">
        <v>1445</v>
      </c>
    </row>
    <row r="77" spans="1:10" x14ac:dyDescent="0.3">
      <c r="A77" s="3" t="s">
        <v>122</v>
      </c>
      <c r="B77" s="4">
        <v>43124</v>
      </c>
      <c r="C77">
        <v>18</v>
      </c>
      <c r="D77" t="s">
        <v>26</v>
      </c>
      <c r="E77" t="s">
        <v>27</v>
      </c>
      <c r="F77" t="s">
        <v>28</v>
      </c>
      <c r="G77" t="s">
        <v>31</v>
      </c>
      <c r="H77">
        <v>69</v>
      </c>
      <c r="I77">
        <v>7</v>
      </c>
      <c r="J77">
        <v>483</v>
      </c>
    </row>
    <row r="78" spans="1:10" x14ac:dyDescent="0.3">
      <c r="A78" s="3" t="s">
        <v>123</v>
      </c>
      <c r="B78" s="4">
        <v>43124</v>
      </c>
      <c r="C78">
        <v>8</v>
      </c>
      <c r="D78" t="s">
        <v>45</v>
      </c>
      <c r="E78" t="s">
        <v>46</v>
      </c>
      <c r="F78" t="s">
        <v>23</v>
      </c>
      <c r="G78" t="s">
        <v>31</v>
      </c>
      <c r="H78">
        <v>69</v>
      </c>
      <c r="I78">
        <v>2</v>
      </c>
      <c r="J78">
        <v>138</v>
      </c>
    </row>
    <row r="79" spans="1:10" x14ac:dyDescent="0.3">
      <c r="A79" s="3" t="s">
        <v>124</v>
      </c>
      <c r="B79" s="4">
        <v>43124</v>
      </c>
      <c r="C79">
        <v>5</v>
      </c>
      <c r="D79" t="s">
        <v>60</v>
      </c>
      <c r="E79" t="s">
        <v>68</v>
      </c>
      <c r="F79" t="s">
        <v>18</v>
      </c>
      <c r="G79" t="s">
        <v>19</v>
      </c>
      <c r="H79">
        <v>289</v>
      </c>
      <c r="I79">
        <v>1</v>
      </c>
      <c r="J79">
        <v>289</v>
      </c>
    </row>
    <row r="80" spans="1:10" x14ac:dyDescent="0.3">
      <c r="A80" s="3" t="s">
        <v>125</v>
      </c>
      <c r="B80" s="4">
        <v>43124</v>
      </c>
      <c r="C80">
        <v>19</v>
      </c>
      <c r="D80" t="s">
        <v>56</v>
      </c>
      <c r="E80" t="s">
        <v>27</v>
      </c>
      <c r="F80" t="s">
        <v>28</v>
      </c>
      <c r="G80" t="s">
        <v>19</v>
      </c>
      <c r="H80">
        <v>289</v>
      </c>
      <c r="I80">
        <v>8</v>
      </c>
      <c r="J80">
        <v>2312</v>
      </c>
    </row>
    <row r="81" spans="1:10" x14ac:dyDescent="0.3">
      <c r="A81" s="3" t="s">
        <v>126</v>
      </c>
      <c r="B81" s="4">
        <v>43124</v>
      </c>
      <c r="C81">
        <v>10</v>
      </c>
      <c r="D81" t="s">
        <v>58</v>
      </c>
      <c r="E81" t="s">
        <v>22</v>
      </c>
      <c r="F81" t="s">
        <v>23</v>
      </c>
      <c r="G81" t="s">
        <v>19</v>
      </c>
      <c r="H81">
        <v>289</v>
      </c>
      <c r="I81">
        <v>3</v>
      </c>
      <c r="J81">
        <v>867</v>
      </c>
    </row>
    <row r="82" spans="1:10" x14ac:dyDescent="0.3">
      <c r="A82" s="3" t="s">
        <v>127</v>
      </c>
      <c r="B82" s="4">
        <v>43124</v>
      </c>
      <c r="C82">
        <v>7</v>
      </c>
      <c r="D82" t="s">
        <v>88</v>
      </c>
      <c r="E82" t="s">
        <v>46</v>
      </c>
      <c r="F82" t="s">
        <v>23</v>
      </c>
      <c r="G82" t="s">
        <v>41</v>
      </c>
      <c r="H82">
        <v>399</v>
      </c>
      <c r="I82">
        <v>6</v>
      </c>
      <c r="J82">
        <v>2394</v>
      </c>
    </row>
    <row r="83" spans="1:10" x14ac:dyDescent="0.3">
      <c r="A83" s="3" t="s">
        <v>128</v>
      </c>
      <c r="B83" s="4">
        <v>43124</v>
      </c>
      <c r="C83">
        <v>5</v>
      </c>
      <c r="D83" t="s">
        <v>60</v>
      </c>
      <c r="E83" t="s">
        <v>17</v>
      </c>
      <c r="F83" t="s">
        <v>18</v>
      </c>
      <c r="G83" t="s">
        <v>31</v>
      </c>
      <c r="H83">
        <v>69</v>
      </c>
      <c r="I83">
        <v>1</v>
      </c>
      <c r="J83">
        <v>69</v>
      </c>
    </row>
    <row r="84" spans="1:10" x14ac:dyDescent="0.3">
      <c r="A84" s="3" t="s">
        <v>129</v>
      </c>
      <c r="B84" s="4">
        <v>43124</v>
      </c>
      <c r="C84">
        <v>10</v>
      </c>
      <c r="D84" t="s">
        <v>58</v>
      </c>
      <c r="E84" t="s">
        <v>46</v>
      </c>
      <c r="F84" t="s">
        <v>23</v>
      </c>
      <c r="G84" t="s">
        <v>31</v>
      </c>
      <c r="H84">
        <v>69</v>
      </c>
      <c r="I84">
        <v>2</v>
      </c>
      <c r="J84">
        <v>138</v>
      </c>
    </row>
    <row r="85" spans="1:10" x14ac:dyDescent="0.3">
      <c r="A85" s="3" t="s">
        <v>130</v>
      </c>
      <c r="B85" s="4">
        <v>43125</v>
      </c>
      <c r="C85">
        <v>18</v>
      </c>
      <c r="D85" t="s">
        <v>26</v>
      </c>
      <c r="E85" t="s">
        <v>36</v>
      </c>
      <c r="F85" t="s">
        <v>28</v>
      </c>
      <c r="G85" t="s">
        <v>41</v>
      </c>
      <c r="H85">
        <v>399</v>
      </c>
      <c r="I85">
        <v>1</v>
      </c>
      <c r="J85">
        <v>399</v>
      </c>
    </row>
    <row r="86" spans="1:10" x14ac:dyDescent="0.3">
      <c r="A86" s="3" t="s">
        <v>131</v>
      </c>
      <c r="B86" s="4">
        <v>43126</v>
      </c>
      <c r="C86">
        <v>4</v>
      </c>
      <c r="D86" t="s">
        <v>51</v>
      </c>
      <c r="E86" t="s">
        <v>68</v>
      </c>
      <c r="F86" t="s">
        <v>18</v>
      </c>
      <c r="G86" t="s">
        <v>41</v>
      </c>
      <c r="H86">
        <v>399</v>
      </c>
      <c r="I86">
        <v>9</v>
      </c>
      <c r="J86">
        <v>3591</v>
      </c>
    </row>
    <row r="87" spans="1:10" x14ac:dyDescent="0.3">
      <c r="A87" s="3" t="s">
        <v>132</v>
      </c>
      <c r="B87" s="4">
        <v>43126</v>
      </c>
      <c r="C87">
        <v>12</v>
      </c>
      <c r="D87" t="s">
        <v>66</v>
      </c>
      <c r="E87" t="s">
        <v>12</v>
      </c>
      <c r="F87" t="s">
        <v>13</v>
      </c>
      <c r="G87" t="s">
        <v>41</v>
      </c>
      <c r="H87">
        <v>399</v>
      </c>
      <c r="I87">
        <v>2</v>
      </c>
      <c r="J87">
        <v>798</v>
      </c>
    </row>
    <row r="88" spans="1:10" x14ac:dyDescent="0.3">
      <c r="A88" s="3" t="s">
        <v>133</v>
      </c>
      <c r="B88" s="4">
        <v>43127</v>
      </c>
      <c r="C88">
        <v>17</v>
      </c>
      <c r="D88" t="s">
        <v>35</v>
      </c>
      <c r="E88" t="s">
        <v>36</v>
      </c>
      <c r="F88" t="s">
        <v>28</v>
      </c>
      <c r="G88" t="s">
        <v>24</v>
      </c>
      <c r="H88">
        <v>159</v>
      </c>
      <c r="I88">
        <v>3</v>
      </c>
      <c r="J88">
        <v>477</v>
      </c>
    </row>
    <row r="89" spans="1:10" x14ac:dyDescent="0.3">
      <c r="A89" s="3" t="s">
        <v>134</v>
      </c>
      <c r="B89" s="4">
        <v>43127</v>
      </c>
      <c r="C89">
        <v>12</v>
      </c>
      <c r="D89" t="s">
        <v>66</v>
      </c>
      <c r="E89" t="s">
        <v>12</v>
      </c>
      <c r="F89" t="s">
        <v>13</v>
      </c>
      <c r="G89" t="s">
        <v>31</v>
      </c>
      <c r="H89">
        <v>69</v>
      </c>
      <c r="I89">
        <v>2</v>
      </c>
      <c r="J89">
        <v>138</v>
      </c>
    </row>
    <row r="90" spans="1:10" x14ac:dyDescent="0.3">
      <c r="A90" s="3" t="s">
        <v>135</v>
      </c>
      <c r="B90" s="4">
        <v>43127</v>
      </c>
      <c r="C90">
        <v>8</v>
      </c>
      <c r="D90" t="s">
        <v>45</v>
      </c>
      <c r="E90" t="s">
        <v>22</v>
      </c>
      <c r="F90" t="s">
        <v>23</v>
      </c>
      <c r="G90" t="s">
        <v>14</v>
      </c>
      <c r="H90">
        <v>199</v>
      </c>
      <c r="I90">
        <v>5</v>
      </c>
      <c r="J90">
        <v>995</v>
      </c>
    </row>
    <row r="91" spans="1:10" x14ac:dyDescent="0.3">
      <c r="A91" s="3" t="s">
        <v>136</v>
      </c>
      <c r="B91" s="4">
        <v>43127</v>
      </c>
      <c r="C91">
        <v>12</v>
      </c>
      <c r="D91" t="s">
        <v>66</v>
      </c>
      <c r="E91" t="s">
        <v>63</v>
      </c>
      <c r="F91" t="s">
        <v>13</v>
      </c>
      <c r="G91" t="s">
        <v>31</v>
      </c>
      <c r="H91">
        <v>69</v>
      </c>
      <c r="I91">
        <v>2</v>
      </c>
      <c r="J91">
        <v>138</v>
      </c>
    </row>
    <row r="92" spans="1:10" x14ac:dyDescent="0.3">
      <c r="A92" s="3" t="s">
        <v>137</v>
      </c>
      <c r="B92" s="4">
        <v>43127</v>
      </c>
      <c r="C92">
        <v>19</v>
      </c>
      <c r="D92" t="s">
        <v>56</v>
      </c>
      <c r="E92" t="s">
        <v>36</v>
      </c>
      <c r="F92" t="s">
        <v>28</v>
      </c>
      <c r="G92" t="s">
        <v>19</v>
      </c>
      <c r="H92">
        <v>289</v>
      </c>
      <c r="I92">
        <v>4</v>
      </c>
      <c r="J92">
        <v>1156</v>
      </c>
    </row>
    <row r="93" spans="1:10" x14ac:dyDescent="0.3">
      <c r="A93" s="3" t="s">
        <v>138</v>
      </c>
      <c r="B93" s="4">
        <v>43128</v>
      </c>
      <c r="C93">
        <v>20</v>
      </c>
      <c r="D93" t="s">
        <v>40</v>
      </c>
      <c r="E93" t="s">
        <v>27</v>
      </c>
      <c r="F93" t="s">
        <v>28</v>
      </c>
      <c r="G93" t="s">
        <v>41</v>
      </c>
      <c r="H93">
        <v>399</v>
      </c>
      <c r="I93">
        <v>6</v>
      </c>
      <c r="J93">
        <v>2394</v>
      </c>
    </row>
    <row r="94" spans="1:10" x14ac:dyDescent="0.3">
      <c r="A94" s="3" t="s">
        <v>139</v>
      </c>
      <c r="B94" s="4">
        <v>43129</v>
      </c>
      <c r="C94">
        <v>7</v>
      </c>
      <c r="D94" t="s">
        <v>88</v>
      </c>
      <c r="E94" t="s">
        <v>22</v>
      </c>
      <c r="F94" t="s">
        <v>23</v>
      </c>
      <c r="G94" t="s">
        <v>41</v>
      </c>
      <c r="H94">
        <v>399</v>
      </c>
      <c r="I94">
        <v>1</v>
      </c>
      <c r="J94">
        <v>399</v>
      </c>
    </row>
    <row r="95" spans="1:10" x14ac:dyDescent="0.3">
      <c r="A95" s="3" t="s">
        <v>140</v>
      </c>
      <c r="B95" s="4">
        <v>43129</v>
      </c>
      <c r="C95">
        <v>8</v>
      </c>
      <c r="D95" t="s">
        <v>45</v>
      </c>
      <c r="E95" t="s">
        <v>22</v>
      </c>
      <c r="F95" t="s">
        <v>23</v>
      </c>
      <c r="G95" t="s">
        <v>14</v>
      </c>
      <c r="H95">
        <v>199</v>
      </c>
      <c r="I95">
        <v>2</v>
      </c>
      <c r="J95">
        <v>398</v>
      </c>
    </row>
    <row r="96" spans="1:10" x14ac:dyDescent="0.3">
      <c r="A96" s="3" t="s">
        <v>141</v>
      </c>
      <c r="B96" s="4">
        <v>43129</v>
      </c>
      <c r="C96">
        <v>7</v>
      </c>
      <c r="D96" t="s">
        <v>88</v>
      </c>
      <c r="E96" t="s">
        <v>46</v>
      </c>
      <c r="F96" t="s">
        <v>23</v>
      </c>
      <c r="G96" t="s">
        <v>31</v>
      </c>
      <c r="H96">
        <v>69</v>
      </c>
      <c r="I96">
        <v>8</v>
      </c>
      <c r="J96">
        <v>552</v>
      </c>
    </row>
    <row r="97" spans="1:10" x14ac:dyDescent="0.3">
      <c r="A97" s="3" t="s">
        <v>142</v>
      </c>
      <c r="B97" s="4">
        <v>43130</v>
      </c>
      <c r="C97">
        <v>15</v>
      </c>
      <c r="D97" t="s">
        <v>118</v>
      </c>
      <c r="E97" t="s">
        <v>12</v>
      </c>
      <c r="F97" t="s">
        <v>13</v>
      </c>
      <c r="G97" t="s">
        <v>31</v>
      </c>
      <c r="H97">
        <v>69</v>
      </c>
      <c r="I97">
        <v>9</v>
      </c>
      <c r="J97">
        <v>621</v>
      </c>
    </row>
    <row r="98" spans="1:10" x14ac:dyDescent="0.3">
      <c r="A98" s="3" t="s">
        <v>143</v>
      </c>
      <c r="B98" s="4">
        <v>43130</v>
      </c>
      <c r="C98">
        <v>11</v>
      </c>
      <c r="D98" t="s">
        <v>11</v>
      </c>
      <c r="E98" t="s">
        <v>63</v>
      </c>
      <c r="F98" t="s">
        <v>13</v>
      </c>
      <c r="G98" t="s">
        <v>31</v>
      </c>
      <c r="H98">
        <v>69</v>
      </c>
      <c r="I98">
        <v>7</v>
      </c>
      <c r="J98">
        <v>483</v>
      </c>
    </row>
    <row r="99" spans="1:10" x14ac:dyDescent="0.3">
      <c r="A99" s="3" t="s">
        <v>144</v>
      </c>
      <c r="B99" s="4">
        <v>43130</v>
      </c>
      <c r="C99">
        <v>19</v>
      </c>
      <c r="D99" t="s">
        <v>56</v>
      </c>
      <c r="E99" t="s">
        <v>27</v>
      </c>
      <c r="F99" t="s">
        <v>28</v>
      </c>
      <c r="G99" t="s">
        <v>24</v>
      </c>
      <c r="H99">
        <v>159</v>
      </c>
      <c r="I99">
        <v>8</v>
      </c>
      <c r="J99">
        <v>1272</v>
      </c>
    </row>
    <row r="100" spans="1:10" x14ac:dyDescent="0.3">
      <c r="A100" s="3" t="s">
        <v>145</v>
      </c>
      <c r="B100" s="4">
        <v>43130</v>
      </c>
      <c r="C100">
        <v>8</v>
      </c>
      <c r="D100" t="s">
        <v>45</v>
      </c>
      <c r="E100" t="s">
        <v>46</v>
      </c>
      <c r="F100" t="s">
        <v>23</v>
      </c>
      <c r="G100" t="s">
        <v>14</v>
      </c>
      <c r="H100">
        <v>199</v>
      </c>
      <c r="I100">
        <v>9</v>
      </c>
      <c r="J100">
        <v>1791</v>
      </c>
    </row>
    <row r="101" spans="1:10" x14ac:dyDescent="0.3">
      <c r="A101" s="3" t="s">
        <v>146</v>
      </c>
      <c r="B101" s="4">
        <v>43130</v>
      </c>
      <c r="C101">
        <v>12</v>
      </c>
      <c r="D101" t="s">
        <v>66</v>
      </c>
      <c r="E101" t="s">
        <v>12</v>
      </c>
      <c r="F101" t="s">
        <v>13</v>
      </c>
      <c r="G101" t="s">
        <v>14</v>
      </c>
      <c r="H101">
        <v>199</v>
      </c>
      <c r="I101">
        <v>5</v>
      </c>
      <c r="J101">
        <v>995</v>
      </c>
    </row>
    <row r="102" spans="1:10" x14ac:dyDescent="0.3">
      <c r="A102" s="3" t="s">
        <v>147</v>
      </c>
      <c r="B102" s="4">
        <v>43131</v>
      </c>
      <c r="C102">
        <v>18</v>
      </c>
      <c r="D102" t="s">
        <v>26</v>
      </c>
      <c r="E102" t="s">
        <v>27</v>
      </c>
      <c r="F102" t="s">
        <v>28</v>
      </c>
      <c r="G102" t="s">
        <v>31</v>
      </c>
      <c r="H102">
        <v>69</v>
      </c>
      <c r="I102">
        <v>4</v>
      </c>
      <c r="J102">
        <v>276</v>
      </c>
    </row>
    <row r="103" spans="1:10" x14ac:dyDescent="0.3">
      <c r="A103" s="3" t="s">
        <v>148</v>
      </c>
      <c r="B103" s="4">
        <v>43132</v>
      </c>
      <c r="C103">
        <v>10</v>
      </c>
      <c r="D103" t="s">
        <v>58</v>
      </c>
      <c r="E103" t="s">
        <v>22</v>
      </c>
      <c r="F103" t="s">
        <v>23</v>
      </c>
      <c r="G103" t="s">
        <v>31</v>
      </c>
      <c r="H103">
        <v>69</v>
      </c>
      <c r="I103">
        <v>4</v>
      </c>
      <c r="J103">
        <v>276</v>
      </c>
    </row>
    <row r="104" spans="1:10" x14ac:dyDescent="0.3">
      <c r="A104" s="3" t="s">
        <v>149</v>
      </c>
      <c r="B104" s="4">
        <v>43132</v>
      </c>
      <c r="C104">
        <v>20</v>
      </c>
      <c r="D104" t="s">
        <v>40</v>
      </c>
      <c r="E104" t="s">
        <v>36</v>
      </c>
      <c r="F104" t="s">
        <v>28</v>
      </c>
      <c r="G104" t="s">
        <v>31</v>
      </c>
      <c r="H104">
        <v>69</v>
      </c>
      <c r="I104">
        <v>6</v>
      </c>
      <c r="J104">
        <v>414</v>
      </c>
    </row>
    <row r="105" spans="1:10" x14ac:dyDescent="0.3">
      <c r="A105" s="3" t="s">
        <v>150</v>
      </c>
      <c r="B105" s="4">
        <v>43133</v>
      </c>
      <c r="C105">
        <v>4</v>
      </c>
      <c r="D105" t="s">
        <v>51</v>
      </c>
      <c r="E105" t="s">
        <v>68</v>
      </c>
      <c r="F105" t="s">
        <v>18</v>
      </c>
      <c r="G105" t="s">
        <v>41</v>
      </c>
      <c r="H105">
        <v>399</v>
      </c>
      <c r="I105">
        <v>1</v>
      </c>
      <c r="J105">
        <v>399</v>
      </c>
    </row>
    <row r="106" spans="1:10" x14ac:dyDescent="0.3">
      <c r="A106" s="3" t="s">
        <v>151</v>
      </c>
      <c r="B106" s="4">
        <v>43133</v>
      </c>
      <c r="C106">
        <v>11</v>
      </c>
      <c r="D106" t="s">
        <v>11</v>
      </c>
      <c r="E106" t="s">
        <v>12</v>
      </c>
      <c r="F106" t="s">
        <v>13</v>
      </c>
      <c r="G106" t="s">
        <v>24</v>
      </c>
      <c r="H106">
        <v>159</v>
      </c>
      <c r="I106">
        <v>0</v>
      </c>
      <c r="J106">
        <v>0</v>
      </c>
    </row>
    <row r="107" spans="1:10" x14ac:dyDescent="0.3">
      <c r="A107" s="3" t="s">
        <v>152</v>
      </c>
      <c r="B107" s="4">
        <v>43133</v>
      </c>
      <c r="C107">
        <v>2</v>
      </c>
      <c r="D107" t="s">
        <v>106</v>
      </c>
      <c r="E107" t="s">
        <v>68</v>
      </c>
      <c r="F107" t="s">
        <v>18</v>
      </c>
      <c r="G107" t="s">
        <v>24</v>
      </c>
      <c r="H107">
        <v>159</v>
      </c>
      <c r="I107">
        <v>5</v>
      </c>
      <c r="J107">
        <v>795</v>
      </c>
    </row>
    <row r="108" spans="1:10" x14ac:dyDescent="0.3">
      <c r="A108" s="3" t="s">
        <v>153</v>
      </c>
      <c r="B108" s="4">
        <v>43133</v>
      </c>
      <c r="C108">
        <v>7</v>
      </c>
      <c r="D108" t="s">
        <v>88</v>
      </c>
      <c r="E108" t="s">
        <v>22</v>
      </c>
      <c r="F108" t="s">
        <v>23</v>
      </c>
      <c r="G108" t="s">
        <v>24</v>
      </c>
      <c r="H108">
        <v>159</v>
      </c>
      <c r="I108">
        <v>5</v>
      </c>
      <c r="J108">
        <v>795</v>
      </c>
    </row>
    <row r="109" spans="1:10" x14ac:dyDescent="0.3">
      <c r="A109" s="3" t="s">
        <v>154</v>
      </c>
      <c r="B109" s="4">
        <v>43133</v>
      </c>
      <c r="C109">
        <v>15</v>
      </c>
      <c r="D109" t="s">
        <v>118</v>
      </c>
      <c r="E109" t="s">
        <v>63</v>
      </c>
      <c r="F109" t="s">
        <v>13</v>
      </c>
      <c r="G109" t="s">
        <v>41</v>
      </c>
      <c r="H109">
        <v>399</v>
      </c>
      <c r="I109">
        <v>2</v>
      </c>
      <c r="J109">
        <v>798</v>
      </c>
    </row>
    <row r="110" spans="1:10" x14ac:dyDescent="0.3">
      <c r="A110" s="3" t="s">
        <v>155</v>
      </c>
      <c r="B110" s="4">
        <v>43133</v>
      </c>
      <c r="C110">
        <v>20</v>
      </c>
      <c r="D110" t="s">
        <v>40</v>
      </c>
      <c r="E110" t="s">
        <v>27</v>
      </c>
      <c r="F110" t="s">
        <v>28</v>
      </c>
      <c r="G110" t="s">
        <v>24</v>
      </c>
      <c r="H110">
        <v>159</v>
      </c>
      <c r="I110">
        <v>7</v>
      </c>
      <c r="J110">
        <v>1113</v>
      </c>
    </row>
    <row r="111" spans="1:10" x14ac:dyDescent="0.3">
      <c r="A111" s="3" t="s">
        <v>156</v>
      </c>
      <c r="B111" s="4">
        <v>43134</v>
      </c>
      <c r="C111">
        <v>16</v>
      </c>
      <c r="D111" t="s">
        <v>30</v>
      </c>
      <c r="E111" t="s">
        <v>27</v>
      </c>
      <c r="F111" t="s">
        <v>28</v>
      </c>
      <c r="G111" t="s">
        <v>14</v>
      </c>
      <c r="H111">
        <v>199</v>
      </c>
      <c r="I111">
        <v>6</v>
      </c>
      <c r="J111">
        <v>1194</v>
      </c>
    </row>
    <row r="112" spans="1:10" x14ac:dyDescent="0.3">
      <c r="A112" s="3" t="s">
        <v>157</v>
      </c>
      <c r="B112" s="4">
        <v>43134</v>
      </c>
      <c r="C112">
        <v>19</v>
      </c>
      <c r="D112" t="s">
        <v>56</v>
      </c>
      <c r="E112" t="s">
        <v>36</v>
      </c>
      <c r="F112" t="s">
        <v>28</v>
      </c>
      <c r="G112" t="s">
        <v>41</v>
      </c>
      <c r="H112">
        <v>399</v>
      </c>
      <c r="I112">
        <v>6</v>
      </c>
      <c r="J112">
        <v>2394</v>
      </c>
    </row>
    <row r="113" spans="1:10" x14ac:dyDescent="0.3">
      <c r="A113" s="3" t="s">
        <v>158</v>
      </c>
      <c r="B113" s="4">
        <v>43135</v>
      </c>
      <c r="C113">
        <v>1</v>
      </c>
      <c r="D113" t="s">
        <v>16</v>
      </c>
      <c r="E113" t="s">
        <v>17</v>
      </c>
      <c r="F113" t="s">
        <v>18</v>
      </c>
      <c r="G113" t="s">
        <v>41</v>
      </c>
      <c r="H113">
        <v>399</v>
      </c>
      <c r="I113">
        <v>2</v>
      </c>
      <c r="J113">
        <v>798</v>
      </c>
    </row>
    <row r="114" spans="1:10" x14ac:dyDescent="0.3">
      <c r="A114" s="3" t="s">
        <v>159</v>
      </c>
      <c r="B114" s="4">
        <v>43136</v>
      </c>
      <c r="C114">
        <v>17</v>
      </c>
      <c r="D114" t="s">
        <v>35</v>
      </c>
      <c r="E114" t="s">
        <v>27</v>
      </c>
      <c r="F114" t="s">
        <v>28</v>
      </c>
      <c r="G114" t="s">
        <v>41</v>
      </c>
      <c r="H114">
        <v>399</v>
      </c>
      <c r="I114">
        <v>5</v>
      </c>
      <c r="J114">
        <v>1995</v>
      </c>
    </row>
    <row r="115" spans="1:10" x14ac:dyDescent="0.3">
      <c r="A115" s="3" t="s">
        <v>160</v>
      </c>
      <c r="B115" s="4">
        <v>43136</v>
      </c>
      <c r="C115">
        <v>9</v>
      </c>
      <c r="D115" t="s">
        <v>21</v>
      </c>
      <c r="E115" t="s">
        <v>22</v>
      </c>
      <c r="F115" t="s">
        <v>23</v>
      </c>
      <c r="G115" t="s">
        <v>24</v>
      </c>
      <c r="H115">
        <v>159</v>
      </c>
      <c r="I115">
        <v>4</v>
      </c>
      <c r="J115">
        <v>636</v>
      </c>
    </row>
    <row r="116" spans="1:10" x14ac:dyDescent="0.3">
      <c r="A116" s="3" t="s">
        <v>161</v>
      </c>
      <c r="B116" s="4">
        <v>43136</v>
      </c>
      <c r="C116">
        <v>2</v>
      </c>
      <c r="D116" t="s">
        <v>106</v>
      </c>
      <c r="E116" t="s">
        <v>68</v>
      </c>
      <c r="F116" t="s">
        <v>18</v>
      </c>
      <c r="G116" t="s">
        <v>31</v>
      </c>
      <c r="H116">
        <v>69</v>
      </c>
      <c r="I116">
        <v>7</v>
      </c>
      <c r="J116">
        <v>483</v>
      </c>
    </row>
    <row r="117" spans="1:10" x14ac:dyDescent="0.3">
      <c r="A117" s="3" t="s">
        <v>162</v>
      </c>
      <c r="B117" s="4">
        <v>43136</v>
      </c>
      <c r="C117">
        <v>14</v>
      </c>
      <c r="D117" t="s">
        <v>38</v>
      </c>
      <c r="E117" t="s">
        <v>12</v>
      </c>
      <c r="F117" t="s">
        <v>13</v>
      </c>
      <c r="G117" t="s">
        <v>31</v>
      </c>
      <c r="H117">
        <v>69</v>
      </c>
      <c r="I117">
        <v>7</v>
      </c>
      <c r="J117">
        <v>483</v>
      </c>
    </row>
    <row r="118" spans="1:10" x14ac:dyDescent="0.3">
      <c r="A118" s="3" t="s">
        <v>163</v>
      </c>
      <c r="B118" s="4">
        <v>43136</v>
      </c>
      <c r="C118">
        <v>14</v>
      </c>
      <c r="D118" t="s">
        <v>38</v>
      </c>
      <c r="E118" t="s">
        <v>12</v>
      </c>
      <c r="F118" t="s">
        <v>13</v>
      </c>
      <c r="G118" t="s">
        <v>41</v>
      </c>
      <c r="H118">
        <v>399</v>
      </c>
      <c r="I118">
        <v>7</v>
      </c>
      <c r="J118">
        <v>2793</v>
      </c>
    </row>
    <row r="119" spans="1:10" x14ac:dyDescent="0.3">
      <c r="A119" s="3" t="s">
        <v>164</v>
      </c>
      <c r="B119" s="4">
        <v>43137</v>
      </c>
      <c r="C119">
        <v>5</v>
      </c>
      <c r="D119" t="s">
        <v>60</v>
      </c>
      <c r="E119" t="s">
        <v>17</v>
      </c>
      <c r="F119" t="s">
        <v>18</v>
      </c>
      <c r="G119" t="s">
        <v>19</v>
      </c>
      <c r="H119">
        <v>289</v>
      </c>
      <c r="I119">
        <v>2</v>
      </c>
      <c r="J119">
        <v>578</v>
      </c>
    </row>
    <row r="120" spans="1:10" x14ac:dyDescent="0.3">
      <c r="A120" s="3" t="s">
        <v>165</v>
      </c>
      <c r="B120" s="4">
        <v>43137</v>
      </c>
      <c r="C120">
        <v>5</v>
      </c>
      <c r="D120" t="s">
        <v>60</v>
      </c>
      <c r="E120" t="s">
        <v>17</v>
      </c>
      <c r="F120" t="s">
        <v>18</v>
      </c>
      <c r="G120" t="s">
        <v>14</v>
      </c>
      <c r="H120">
        <v>199</v>
      </c>
      <c r="I120">
        <v>2</v>
      </c>
      <c r="J120">
        <v>398</v>
      </c>
    </row>
    <row r="121" spans="1:10" x14ac:dyDescent="0.3">
      <c r="A121" s="3" t="s">
        <v>166</v>
      </c>
      <c r="B121" s="4">
        <v>43137</v>
      </c>
      <c r="C121">
        <v>14</v>
      </c>
      <c r="D121" t="s">
        <v>38</v>
      </c>
      <c r="E121" t="s">
        <v>12</v>
      </c>
      <c r="F121" t="s">
        <v>13</v>
      </c>
      <c r="G121" t="s">
        <v>24</v>
      </c>
      <c r="H121">
        <v>159</v>
      </c>
      <c r="I121">
        <v>3</v>
      </c>
      <c r="J121">
        <v>477</v>
      </c>
    </row>
    <row r="122" spans="1:10" x14ac:dyDescent="0.3">
      <c r="A122" s="3" t="s">
        <v>167</v>
      </c>
      <c r="B122" s="4">
        <v>43138</v>
      </c>
      <c r="C122">
        <v>15</v>
      </c>
      <c r="D122" t="s">
        <v>118</v>
      </c>
      <c r="E122" t="s">
        <v>12</v>
      </c>
      <c r="F122" t="s">
        <v>13</v>
      </c>
      <c r="G122" t="s">
        <v>14</v>
      </c>
      <c r="H122">
        <v>199</v>
      </c>
      <c r="I122">
        <v>3</v>
      </c>
      <c r="J122">
        <v>597</v>
      </c>
    </row>
    <row r="123" spans="1:10" x14ac:dyDescent="0.3">
      <c r="A123" s="3" t="s">
        <v>168</v>
      </c>
      <c r="B123" s="4">
        <v>43139</v>
      </c>
      <c r="C123">
        <v>8</v>
      </c>
      <c r="D123" t="s">
        <v>45</v>
      </c>
      <c r="E123" t="s">
        <v>46</v>
      </c>
      <c r="F123" t="s">
        <v>23</v>
      </c>
      <c r="G123" t="s">
        <v>31</v>
      </c>
      <c r="H123">
        <v>69</v>
      </c>
      <c r="I123">
        <v>6</v>
      </c>
      <c r="J123">
        <v>414</v>
      </c>
    </row>
    <row r="124" spans="1:10" x14ac:dyDescent="0.3">
      <c r="A124" s="3" t="s">
        <v>169</v>
      </c>
      <c r="B124" s="4">
        <v>43139</v>
      </c>
      <c r="C124">
        <v>2</v>
      </c>
      <c r="D124" t="s">
        <v>106</v>
      </c>
      <c r="E124" t="s">
        <v>17</v>
      </c>
      <c r="F124" t="s">
        <v>18</v>
      </c>
      <c r="G124" t="s">
        <v>19</v>
      </c>
      <c r="H124">
        <v>289</v>
      </c>
      <c r="I124">
        <v>6</v>
      </c>
      <c r="J124">
        <v>1734</v>
      </c>
    </row>
    <row r="125" spans="1:10" x14ac:dyDescent="0.3">
      <c r="A125" s="3" t="s">
        <v>170</v>
      </c>
      <c r="B125" s="4">
        <v>43139</v>
      </c>
      <c r="C125">
        <v>4</v>
      </c>
      <c r="D125" t="s">
        <v>51</v>
      </c>
      <c r="E125" t="s">
        <v>68</v>
      </c>
      <c r="F125" t="s">
        <v>18</v>
      </c>
      <c r="G125" t="s">
        <v>19</v>
      </c>
      <c r="H125">
        <v>289</v>
      </c>
      <c r="I125">
        <v>7</v>
      </c>
      <c r="J125">
        <v>2023</v>
      </c>
    </row>
    <row r="126" spans="1:10" x14ac:dyDescent="0.3">
      <c r="A126" s="3" t="s">
        <v>171</v>
      </c>
      <c r="B126" s="4">
        <v>43139</v>
      </c>
      <c r="C126">
        <v>10</v>
      </c>
      <c r="D126" t="s">
        <v>58</v>
      </c>
      <c r="E126" t="s">
        <v>22</v>
      </c>
      <c r="F126" t="s">
        <v>23</v>
      </c>
      <c r="G126" t="s">
        <v>24</v>
      </c>
      <c r="H126">
        <v>159</v>
      </c>
      <c r="I126">
        <v>0</v>
      </c>
      <c r="J126">
        <v>0</v>
      </c>
    </row>
    <row r="127" spans="1:10" x14ac:dyDescent="0.3">
      <c r="A127" s="3" t="s">
        <v>172</v>
      </c>
      <c r="B127" s="4">
        <v>43139</v>
      </c>
      <c r="C127">
        <v>18</v>
      </c>
      <c r="D127" t="s">
        <v>26</v>
      </c>
      <c r="E127" t="s">
        <v>27</v>
      </c>
      <c r="F127" t="s">
        <v>28</v>
      </c>
      <c r="G127" t="s">
        <v>41</v>
      </c>
      <c r="H127">
        <v>399</v>
      </c>
      <c r="I127">
        <v>4</v>
      </c>
      <c r="J127">
        <v>1596</v>
      </c>
    </row>
    <row r="128" spans="1:10" x14ac:dyDescent="0.3">
      <c r="A128" s="3" t="s">
        <v>173</v>
      </c>
      <c r="B128" s="4">
        <v>43139</v>
      </c>
      <c r="C128">
        <v>8</v>
      </c>
      <c r="D128" t="s">
        <v>45</v>
      </c>
      <c r="E128" t="s">
        <v>46</v>
      </c>
      <c r="F128" t="s">
        <v>23</v>
      </c>
      <c r="G128" t="s">
        <v>24</v>
      </c>
      <c r="H128">
        <v>159</v>
      </c>
      <c r="I128">
        <v>4</v>
      </c>
      <c r="J128">
        <v>636</v>
      </c>
    </row>
    <row r="129" spans="1:10" x14ac:dyDescent="0.3">
      <c r="A129" s="3" t="s">
        <v>174</v>
      </c>
      <c r="B129" s="4">
        <v>43140</v>
      </c>
      <c r="C129">
        <v>11</v>
      </c>
      <c r="D129" t="s">
        <v>11</v>
      </c>
      <c r="E129" t="s">
        <v>63</v>
      </c>
      <c r="F129" t="s">
        <v>13</v>
      </c>
      <c r="G129" t="s">
        <v>14</v>
      </c>
      <c r="H129">
        <v>199</v>
      </c>
      <c r="I129">
        <v>0</v>
      </c>
      <c r="J129">
        <v>0</v>
      </c>
    </row>
    <row r="130" spans="1:10" x14ac:dyDescent="0.3">
      <c r="A130" s="3" t="s">
        <v>175</v>
      </c>
      <c r="B130" s="4">
        <v>43141</v>
      </c>
      <c r="C130">
        <v>6</v>
      </c>
      <c r="D130" t="s">
        <v>48</v>
      </c>
      <c r="E130" t="s">
        <v>22</v>
      </c>
      <c r="F130" t="s">
        <v>23</v>
      </c>
      <c r="G130" t="s">
        <v>14</v>
      </c>
      <c r="H130">
        <v>199</v>
      </c>
      <c r="I130">
        <v>8</v>
      </c>
      <c r="J130">
        <v>1592</v>
      </c>
    </row>
    <row r="131" spans="1:10" x14ac:dyDescent="0.3">
      <c r="A131" s="3" t="s">
        <v>176</v>
      </c>
      <c r="B131" s="4">
        <v>43142</v>
      </c>
      <c r="C131">
        <v>16</v>
      </c>
      <c r="D131" t="s">
        <v>30</v>
      </c>
      <c r="E131" t="s">
        <v>27</v>
      </c>
      <c r="F131" t="s">
        <v>28</v>
      </c>
      <c r="G131" t="s">
        <v>14</v>
      </c>
      <c r="H131">
        <v>199</v>
      </c>
      <c r="I131">
        <v>0</v>
      </c>
      <c r="J131">
        <v>0</v>
      </c>
    </row>
    <row r="132" spans="1:10" x14ac:dyDescent="0.3">
      <c r="A132" s="3" t="s">
        <v>177</v>
      </c>
      <c r="B132" s="4">
        <v>43142</v>
      </c>
      <c r="C132">
        <v>10</v>
      </c>
      <c r="D132" t="s">
        <v>58</v>
      </c>
      <c r="E132" t="s">
        <v>22</v>
      </c>
      <c r="F132" t="s">
        <v>23</v>
      </c>
      <c r="G132" t="s">
        <v>41</v>
      </c>
      <c r="H132">
        <v>399</v>
      </c>
      <c r="I132">
        <v>3</v>
      </c>
      <c r="J132">
        <v>1197</v>
      </c>
    </row>
    <row r="133" spans="1:10" x14ac:dyDescent="0.3">
      <c r="A133" s="3" t="s">
        <v>178</v>
      </c>
      <c r="B133" s="4">
        <v>43142</v>
      </c>
      <c r="C133">
        <v>7</v>
      </c>
      <c r="D133" t="s">
        <v>88</v>
      </c>
      <c r="E133" t="s">
        <v>22</v>
      </c>
      <c r="F133" t="s">
        <v>23</v>
      </c>
      <c r="G133" t="s">
        <v>24</v>
      </c>
      <c r="H133">
        <v>159</v>
      </c>
      <c r="I133">
        <v>9</v>
      </c>
      <c r="J133">
        <v>1431</v>
      </c>
    </row>
    <row r="134" spans="1:10" x14ac:dyDescent="0.3">
      <c r="A134" s="3" t="s">
        <v>179</v>
      </c>
      <c r="B134" s="4">
        <v>43142</v>
      </c>
      <c r="C134">
        <v>12</v>
      </c>
      <c r="D134" t="s">
        <v>66</v>
      </c>
      <c r="E134" t="s">
        <v>12</v>
      </c>
      <c r="F134" t="s">
        <v>13</v>
      </c>
      <c r="G134" t="s">
        <v>41</v>
      </c>
      <c r="H134">
        <v>399</v>
      </c>
      <c r="I134">
        <v>9</v>
      </c>
      <c r="J134">
        <v>3591</v>
      </c>
    </row>
    <row r="135" spans="1:10" x14ac:dyDescent="0.3">
      <c r="A135" s="3" t="s">
        <v>180</v>
      </c>
      <c r="B135" s="4">
        <v>43143</v>
      </c>
      <c r="C135">
        <v>13</v>
      </c>
      <c r="D135" t="s">
        <v>33</v>
      </c>
      <c r="E135" t="s">
        <v>12</v>
      </c>
      <c r="F135" t="s">
        <v>13</v>
      </c>
      <c r="G135" t="s">
        <v>24</v>
      </c>
      <c r="H135">
        <v>159</v>
      </c>
      <c r="I135">
        <v>7</v>
      </c>
      <c r="J135">
        <v>1113</v>
      </c>
    </row>
    <row r="136" spans="1:10" x14ac:dyDescent="0.3">
      <c r="A136" s="3" t="s">
        <v>181</v>
      </c>
      <c r="B136" s="4">
        <v>43143</v>
      </c>
      <c r="C136">
        <v>16</v>
      </c>
      <c r="D136" t="s">
        <v>30</v>
      </c>
      <c r="E136" t="s">
        <v>27</v>
      </c>
      <c r="F136" t="s">
        <v>28</v>
      </c>
      <c r="G136" t="s">
        <v>31</v>
      </c>
      <c r="H136">
        <v>69</v>
      </c>
      <c r="I136">
        <v>5</v>
      </c>
      <c r="J136">
        <v>345</v>
      </c>
    </row>
    <row r="137" spans="1:10" x14ac:dyDescent="0.3">
      <c r="A137" s="3" t="s">
        <v>182</v>
      </c>
      <c r="B137" s="4">
        <v>43144</v>
      </c>
      <c r="C137">
        <v>6</v>
      </c>
      <c r="D137" t="s">
        <v>48</v>
      </c>
      <c r="E137" t="s">
        <v>46</v>
      </c>
      <c r="F137" t="s">
        <v>23</v>
      </c>
      <c r="G137" t="s">
        <v>14</v>
      </c>
      <c r="H137">
        <v>199</v>
      </c>
      <c r="I137">
        <v>9</v>
      </c>
      <c r="J137">
        <v>1791</v>
      </c>
    </row>
    <row r="138" spans="1:10" x14ac:dyDescent="0.3">
      <c r="A138" s="3" t="s">
        <v>183</v>
      </c>
      <c r="B138" s="4">
        <v>43144</v>
      </c>
      <c r="C138">
        <v>12</v>
      </c>
      <c r="D138" t="s">
        <v>66</v>
      </c>
      <c r="E138" t="s">
        <v>63</v>
      </c>
      <c r="F138" t="s">
        <v>13</v>
      </c>
      <c r="G138" t="s">
        <v>41</v>
      </c>
      <c r="H138">
        <v>399</v>
      </c>
      <c r="I138">
        <v>3</v>
      </c>
      <c r="J138">
        <v>1197</v>
      </c>
    </row>
    <row r="139" spans="1:10" x14ac:dyDescent="0.3">
      <c r="A139" s="3" t="s">
        <v>184</v>
      </c>
      <c r="B139" s="4">
        <v>43144</v>
      </c>
      <c r="C139">
        <v>14</v>
      </c>
      <c r="D139" t="s">
        <v>38</v>
      </c>
      <c r="E139" t="s">
        <v>63</v>
      </c>
      <c r="F139" t="s">
        <v>13</v>
      </c>
      <c r="G139" t="s">
        <v>41</v>
      </c>
      <c r="H139">
        <v>399</v>
      </c>
      <c r="I139">
        <v>3</v>
      </c>
      <c r="J139">
        <v>1197</v>
      </c>
    </row>
    <row r="140" spans="1:10" x14ac:dyDescent="0.3">
      <c r="A140" s="3" t="s">
        <v>185</v>
      </c>
      <c r="B140" s="4">
        <v>43144</v>
      </c>
      <c r="C140">
        <v>13</v>
      </c>
      <c r="D140" t="s">
        <v>33</v>
      </c>
      <c r="E140" t="s">
        <v>12</v>
      </c>
      <c r="F140" t="s">
        <v>13</v>
      </c>
      <c r="G140" t="s">
        <v>31</v>
      </c>
      <c r="H140">
        <v>69</v>
      </c>
      <c r="I140">
        <v>4</v>
      </c>
      <c r="J140">
        <v>276</v>
      </c>
    </row>
    <row r="141" spans="1:10" x14ac:dyDescent="0.3">
      <c r="A141" s="3" t="s">
        <v>186</v>
      </c>
      <c r="B141" s="4">
        <v>43144</v>
      </c>
      <c r="C141">
        <v>15</v>
      </c>
      <c r="D141" t="s">
        <v>118</v>
      </c>
      <c r="E141" t="s">
        <v>63</v>
      </c>
      <c r="F141" t="s">
        <v>13</v>
      </c>
      <c r="G141" t="s">
        <v>41</v>
      </c>
      <c r="H141">
        <v>399</v>
      </c>
      <c r="I141">
        <v>8</v>
      </c>
      <c r="J141">
        <v>3192</v>
      </c>
    </row>
    <row r="142" spans="1:10" x14ac:dyDescent="0.3">
      <c r="A142" s="3" t="s">
        <v>187</v>
      </c>
      <c r="B142" s="4">
        <v>43144</v>
      </c>
      <c r="C142">
        <v>10</v>
      </c>
      <c r="D142" t="s">
        <v>58</v>
      </c>
      <c r="E142" t="s">
        <v>22</v>
      </c>
      <c r="F142" t="s">
        <v>23</v>
      </c>
      <c r="G142" t="s">
        <v>24</v>
      </c>
      <c r="H142">
        <v>159</v>
      </c>
      <c r="I142">
        <v>8</v>
      </c>
      <c r="J142">
        <v>1272</v>
      </c>
    </row>
    <row r="143" spans="1:10" x14ac:dyDescent="0.3">
      <c r="A143" s="3" t="s">
        <v>188</v>
      </c>
      <c r="B143" s="4">
        <v>43144</v>
      </c>
      <c r="C143">
        <v>10</v>
      </c>
      <c r="D143" t="s">
        <v>58</v>
      </c>
      <c r="E143" t="s">
        <v>22</v>
      </c>
      <c r="F143" t="s">
        <v>23</v>
      </c>
      <c r="G143" t="s">
        <v>19</v>
      </c>
      <c r="H143">
        <v>289</v>
      </c>
      <c r="I143">
        <v>4</v>
      </c>
      <c r="J143">
        <v>1156</v>
      </c>
    </row>
    <row r="144" spans="1:10" x14ac:dyDescent="0.3">
      <c r="A144" s="3" t="s">
        <v>189</v>
      </c>
      <c r="B144" s="4">
        <v>43144</v>
      </c>
      <c r="C144">
        <v>7</v>
      </c>
      <c r="D144" t="s">
        <v>88</v>
      </c>
      <c r="E144" t="s">
        <v>46</v>
      </c>
      <c r="F144" t="s">
        <v>23</v>
      </c>
      <c r="G144" t="s">
        <v>19</v>
      </c>
      <c r="H144">
        <v>289</v>
      </c>
      <c r="I144">
        <v>5</v>
      </c>
      <c r="J144">
        <v>1445</v>
      </c>
    </row>
    <row r="145" spans="1:10" x14ac:dyDescent="0.3">
      <c r="A145" s="3" t="s">
        <v>190</v>
      </c>
      <c r="B145" s="4">
        <v>43144</v>
      </c>
      <c r="C145">
        <v>13</v>
      </c>
      <c r="D145" t="s">
        <v>33</v>
      </c>
      <c r="E145" t="s">
        <v>63</v>
      </c>
      <c r="F145" t="s">
        <v>13</v>
      </c>
      <c r="G145" t="s">
        <v>24</v>
      </c>
      <c r="H145">
        <v>159</v>
      </c>
      <c r="I145">
        <v>2</v>
      </c>
      <c r="J145">
        <v>318</v>
      </c>
    </row>
    <row r="146" spans="1:10" x14ac:dyDescent="0.3">
      <c r="A146" s="3" t="s">
        <v>191</v>
      </c>
      <c r="B146" s="4">
        <v>43144</v>
      </c>
      <c r="C146">
        <v>6</v>
      </c>
      <c r="D146" t="s">
        <v>48</v>
      </c>
      <c r="E146" t="s">
        <v>22</v>
      </c>
      <c r="F146" t="s">
        <v>23</v>
      </c>
      <c r="G146" t="s">
        <v>14</v>
      </c>
      <c r="H146">
        <v>199</v>
      </c>
      <c r="I146">
        <v>6</v>
      </c>
      <c r="J146">
        <v>1194</v>
      </c>
    </row>
    <row r="147" spans="1:10" x14ac:dyDescent="0.3">
      <c r="A147" s="3" t="s">
        <v>192</v>
      </c>
      <c r="B147" s="4">
        <v>43144</v>
      </c>
      <c r="C147">
        <v>8</v>
      </c>
      <c r="D147" t="s">
        <v>45</v>
      </c>
      <c r="E147" t="s">
        <v>46</v>
      </c>
      <c r="F147" t="s">
        <v>23</v>
      </c>
      <c r="G147" t="s">
        <v>14</v>
      </c>
      <c r="H147">
        <v>199</v>
      </c>
      <c r="I147">
        <v>2</v>
      </c>
      <c r="J147">
        <v>398</v>
      </c>
    </row>
    <row r="148" spans="1:10" x14ac:dyDescent="0.3">
      <c r="A148" s="3" t="s">
        <v>193</v>
      </c>
      <c r="B148" s="4">
        <v>43144</v>
      </c>
      <c r="C148">
        <v>13</v>
      </c>
      <c r="D148" t="s">
        <v>33</v>
      </c>
      <c r="E148" t="s">
        <v>63</v>
      </c>
      <c r="F148" t="s">
        <v>13</v>
      </c>
      <c r="G148" t="s">
        <v>24</v>
      </c>
      <c r="H148">
        <v>159</v>
      </c>
      <c r="I148">
        <v>5</v>
      </c>
      <c r="J148">
        <v>795</v>
      </c>
    </row>
    <row r="149" spans="1:10" x14ac:dyDescent="0.3">
      <c r="A149" s="3" t="s">
        <v>194</v>
      </c>
      <c r="B149" s="4">
        <v>43144</v>
      </c>
      <c r="C149">
        <v>2</v>
      </c>
      <c r="D149" t="s">
        <v>106</v>
      </c>
      <c r="E149" t="s">
        <v>68</v>
      </c>
      <c r="F149" t="s">
        <v>18</v>
      </c>
      <c r="G149" t="s">
        <v>41</v>
      </c>
      <c r="H149">
        <v>399</v>
      </c>
      <c r="I149">
        <v>2</v>
      </c>
      <c r="J149">
        <v>798</v>
      </c>
    </row>
    <row r="150" spans="1:10" x14ac:dyDescent="0.3">
      <c r="A150" s="3" t="s">
        <v>195</v>
      </c>
      <c r="B150" s="4">
        <v>43144</v>
      </c>
      <c r="C150">
        <v>12</v>
      </c>
      <c r="D150" t="s">
        <v>66</v>
      </c>
      <c r="E150" t="s">
        <v>63</v>
      </c>
      <c r="F150" t="s">
        <v>13</v>
      </c>
      <c r="G150" t="s">
        <v>19</v>
      </c>
      <c r="H150">
        <v>289</v>
      </c>
      <c r="I150">
        <v>8</v>
      </c>
      <c r="J150">
        <v>2312</v>
      </c>
    </row>
    <row r="151" spans="1:10" x14ac:dyDescent="0.3">
      <c r="A151" s="3" t="s">
        <v>196</v>
      </c>
      <c r="B151" s="4">
        <v>43144</v>
      </c>
      <c r="C151">
        <v>8</v>
      </c>
      <c r="D151" t="s">
        <v>45</v>
      </c>
      <c r="E151" t="s">
        <v>46</v>
      </c>
      <c r="F151" t="s">
        <v>23</v>
      </c>
      <c r="G151" t="s">
        <v>14</v>
      </c>
      <c r="H151">
        <v>199</v>
      </c>
      <c r="I151">
        <v>1</v>
      </c>
      <c r="J151">
        <v>199</v>
      </c>
    </row>
    <row r="152" spans="1:10" x14ac:dyDescent="0.3">
      <c r="A152" s="3" t="s">
        <v>197</v>
      </c>
      <c r="B152" s="4">
        <v>43144</v>
      </c>
      <c r="C152">
        <v>20</v>
      </c>
      <c r="D152" t="s">
        <v>40</v>
      </c>
      <c r="E152" t="s">
        <v>27</v>
      </c>
      <c r="F152" t="s">
        <v>28</v>
      </c>
      <c r="G152" t="s">
        <v>14</v>
      </c>
      <c r="H152">
        <v>199</v>
      </c>
      <c r="I152">
        <v>8</v>
      </c>
      <c r="J152">
        <v>1592</v>
      </c>
    </row>
    <row r="153" spans="1:10" x14ac:dyDescent="0.3">
      <c r="A153" s="3" t="s">
        <v>198</v>
      </c>
      <c r="B153" s="4">
        <v>43144</v>
      </c>
      <c r="C153">
        <v>12</v>
      </c>
      <c r="D153" t="s">
        <v>66</v>
      </c>
      <c r="E153" t="s">
        <v>12</v>
      </c>
      <c r="F153" t="s">
        <v>13</v>
      </c>
      <c r="G153" t="s">
        <v>24</v>
      </c>
      <c r="H153">
        <v>159</v>
      </c>
      <c r="I153">
        <v>6</v>
      </c>
      <c r="J153">
        <v>954</v>
      </c>
    </row>
    <row r="154" spans="1:10" x14ac:dyDescent="0.3">
      <c r="A154" s="3" t="s">
        <v>199</v>
      </c>
      <c r="B154" s="4">
        <v>43144</v>
      </c>
      <c r="C154">
        <v>2</v>
      </c>
      <c r="D154" t="s">
        <v>106</v>
      </c>
      <c r="E154" t="s">
        <v>68</v>
      </c>
      <c r="F154" t="s">
        <v>18</v>
      </c>
      <c r="G154" t="s">
        <v>19</v>
      </c>
      <c r="H154">
        <v>289</v>
      </c>
      <c r="I154">
        <v>2</v>
      </c>
      <c r="J154">
        <v>578</v>
      </c>
    </row>
    <row r="155" spans="1:10" x14ac:dyDescent="0.3">
      <c r="A155" s="3" t="s">
        <v>200</v>
      </c>
      <c r="B155" s="4">
        <v>43145</v>
      </c>
      <c r="C155">
        <v>8</v>
      </c>
      <c r="D155" t="s">
        <v>45</v>
      </c>
      <c r="E155" t="s">
        <v>22</v>
      </c>
      <c r="F155" t="s">
        <v>23</v>
      </c>
      <c r="G155" t="s">
        <v>31</v>
      </c>
      <c r="H155">
        <v>69</v>
      </c>
      <c r="I155">
        <v>8</v>
      </c>
      <c r="J155">
        <v>552</v>
      </c>
    </row>
    <row r="156" spans="1:10" x14ac:dyDescent="0.3">
      <c r="A156" s="3" t="s">
        <v>201</v>
      </c>
      <c r="B156" s="4">
        <v>43146</v>
      </c>
      <c r="C156">
        <v>15</v>
      </c>
      <c r="D156" t="s">
        <v>118</v>
      </c>
      <c r="E156" t="s">
        <v>12</v>
      </c>
      <c r="F156" t="s">
        <v>13</v>
      </c>
      <c r="G156" t="s">
        <v>14</v>
      </c>
      <c r="H156">
        <v>199</v>
      </c>
      <c r="I156">
        <v>9</v>
      </c>
      <c r="J156">
        <v>1791</v>
      </c>
    </row>
    <row r="157" spans="1:10" x14ac:dyDescent="0.3">
      <c r="A157" s="3" t="s">
        <v>202</v>
      </c>
      <c r="B157" s="4">
        <v>43146</v>
      </c>
      <c r="C157">
        <v>18</v>
      </c>
      <c r="D157" t="s">
        <v>26</v>
      </c>
      <c r="E157" t="s">
        <v>36</v>
      </c>
      <c r="F157" t="s">
        <v>28</v>
      </c>
      <c r="G157" t="s">
        <v>24</v>
      </c>
      <c r="H157">
        <v>159</v>
      </c>
      <c r="I157">
        <v>4</v>
      </c>
      <c r="J157">
        <v>636</v>
      </c>
    </row>
    <row r="158" spans="1:10" x14ac:dyDescent="0.3">
      <c r="A158" s="3" t="s">
        <v>203</v>
      </c>
      <c r="B158" s="4">
        <v>43147</v>
      </c>
      <c r="C158">
        <v>13</v>
      </c>
      <c r="D158" t="s">
        <v>33</v>
      </c>
      <c r="E158" t="s">
        <v>12</v>
      </c>
      <c r="F158" t="s">
        <v>13</v>
      </c>
      <c r="G158" t="s">
        <v>19</v>
      </c>
      <c r="H158">
        <v>289</v>
      </c>
      <c r="I158">
        <v>3</v>
      </c>
      <c r="J158">
        <v>867</v>
      </c>
    </row>
    <row r="159" spans="1:10" x14ac:dyDescent="0.3">
      <c r="A159" s="3" t="s">
        <v>204</v>
      </c>
      <c r="B159" s="4">
        <v>43147</v>
      </c>
      <c r="C159">
        <v>11</v>
      </c>
      <c r="D159" t="s">
        <v>11</v>
      </c>
      <c r="E159" t="s">
        <v>63</v>
      </c>
      <c r="F159" t="s">
        <v>13</v>
      </c>
      <c r="G159" t="s">
        <v>14</v>
      </c>
      <c r="H159">
        <v>199</v>
      </c>
      <c r="I159">
        <v>4</v>
      </c>
      <c r="J159">
        <v>796</v>
      </c>
    </row>
    <row r="160" spans="1:10" x14ac:dyDescent="0.3">
      <c r="A160" s="3" t="s">
        <v>205</v>
      </c>
      <c r="B160" s="4">
        <v>43147</v>
      </c>
      <c r="C160">
        <v>20</v>
      </c>
      <c r="D160" t="s">
        <v>40</v>
      </c>
      <c r="E160" t="s">
        <v>27</v>
      </c>
      <c r="F160" t="s">
        <v>28</v>
      </c>
      <c r="G160" t="s">
        <v>24</v>
      </c>
      <c r="H160">
        <v>159</v>
      </c>
      <c r="I160">
        <v>6</v>
      </c>
      <c r="J160">
        <v>954</v>
      </c>
    </row>
    <row r="161" spans="1:10" x14ac:dyDescent="0.3">
      <c r="A161" s="3" t="s">
        <v>206</v>
      </c>
      <c r="B161" s="4">
        <v>43147</v>
      </c>
      <c r="C161">
        <v>1</v>
      </c>
      <c r="D161" t="s">
        <v>16</v>
      </c>
      <c r="E161" t="s">
        <v>17</v>
      </c>
      <c r="F161" t="s">
        <v>18</v>
      </c>
      <c r="G161" t="s">
        <v>14</v>
      </c>
      <c r="H161">
        <v>199</v>
      </c>
      <c r="I161">
        <v>9</v>
      </c>
      <c r="J161">
        <v>1791</v>
      </c>
    </row>
    <row r="162" spans="1:10" x14ac:dyDescent="0.3">
      <c r="A162" s="3" t="s">
        <v>207</v>
      </c>
      <c r="B162" s="4">
        <v>43147</v>
      </c>
      <c r="C162">
        <v>8</v>
      </c>
      <c r="D162" t="s">
        <v>45</v>
      </c>
      <c r="E162" t="s">
        <v>46</v>
      </c>
      <c r="F162" t="s">
        <v>23</v>
      </c>
      <c r="G162" t="s">
        <v>14</v>
      </c>
      <c r="H162">
        <v>199</v>
      </c>
      <c r="I162">
        <v>2</v>
      </c>
      <c r="J162">
        <v>398</v>
      </c>
    </row>
    <row r="163" spans="1:10" x14ac:dyDescent="0.3">
      <c r="A163" s="3" t="s">
        <v>208</v>
      </c>
      <c r="B163" s="4">
        <v>43147</v>
      </c>
      <c r="C163">
        <v>15</v>
      </c>
      <c r="D163" t="s">
        <v>118</v>
      </c>
      <c r="E163" t="s">
        <v>63</v>
      </c>
      <c r="F163" t="s">
        <v>13</v>
      </c>
      <c r="G163" t="s">
        <v>31</v>
      </c>
      <c r="H163">
        <v>69</v>
      </c>
      <c r="I163">
        <v>5</v>
      </c>
      <c r="J163">
        <v>345</v>
      </c>
    </row>
    <row r="164" spans="1:10" x14ac:dyDescent="0.3">
      <c r="A164" s="3" t="s">
        <v>209</v>
      </c>
      <c r="B164" s="4">
        <v>43147</v>
      </c>
      <c r="C164">
        <v>19</v>
      </c>
      <c r="D164" t="s">
        <v>56</v>
      </c>
      <c r="E164" t="s">
        <v>27</v>
      </c>
      <c r="F164" t="s">
        <v>28</v>
      </c>
      <c r="G164" t="s">
        <v>19</v>
      </c>
      <c r="H164">
        <v>289</v>
      </c>
      <c r="I164">
        <v>7</v>
      </c>
      <c r="J164">
        <v>2023</v>
      </c>
    </row>
    <row r="165" spans="1:10" x14ac:dyDescent="0.3">
      <c r="A165" s="3" t="s">
        <v>210</v>
      </c>
      <c r="B165" s="4">
        <v>43148</v>
      </c>
      <c r="C165">
        <v>13</v>
      </c>
      <c r="D165" t="s">
        <v>33</v>
      </c>
      <c r="E165" t="s">
        <v>63</v>
      </c>
      <c r="F165" t="s">
        <v>13</v>
      </c>
      <c r="G165" t="s">
        <v>31</v>
      </c>
      <c r="H165">
        <v>69</v>
      </c>
      <c r="I165">
        <v>1</v>
      </c>
      <c r="J165">
        <v>69</v>
      </c>
    </row>
    <row r="166" spans="1:10" x14ac:dyDescent="0.3">
      <c r="A166" s="3" t="s">
        <v>211</v>
      </c>
      <c r="B166" s="4">
        <v>43148</v>
      </c>
      <c r="C166">
        <v>4</v>
      </c>
      <c r="D166" t="s">
        <v>51</v>
      </c>
      <c r="E166" t="s">
        <v>17</v>
      </c>
      <c r="F166" t="s">
        <v>18</v>
      </c>
      <c r="G166" t="s">
        <v>24</v>
      </c>
      <c r="H166">
        <v>159</v>
      </c>
      <c r="I166">
        <v>1</v>
      </c>
      <c r="J166">
        <v>159</v>
      </c>
    </row>
    <row r="167" spans="1:10" x14ac:dyDescent="0.3">
      <c r="A167" s="3" t="s">
        <v>212</v>
      </c>
      <c r="B167" s="4">
        <v>43149</v>
      </c>
      <c r="C167">
        <v>15</v>
      </c>
      <c r="D167" t="s">
        <v>118</v>
      </c>
      <c r="E167" t="s">
        <v>12</v>
      </c>
      <c r="F167" t="s">
        <v>13</v>
      </c>
      <c r="G167" t="s">
        <v>31</v>
      </c>
      <c r="H167">
        <v>69</v>
      </c>
      <c r="I167">
        <v>0</v>
      </c>
      <c r="J167">
        <v>0</v>
      </c>
    </row>
    <row r="168" spans="1:10" x14ac:dyDescent="0.3">
      <c r="A168" s="3" t="s">
        <v>213</v>
      </c>
      <c r="B168" s="4">
        <v>43149</v>
      </c>
      <c r="C168">
        <v>12</v>
      </c>
      <c r="D168" t="s">
        <v>66</v>
      </c>
      <c r="E168" t="s">
        <v>63</v>
      </c>
      <c r="F168" t="s">
        <v>13</v>
      </c>
      <c r="G168" t="s">
        <v>31</v>
      </c>
      <c r="H168">
        <v>69</v>
      </c>
      <c r="I168">
        <v>1</v>
      </c>
      <c r="J168">
        <v>69</v>
      </c>
    </row>
    <row r="169" spans="1:10" x14ac:dyDescent="0.3">
      <c r="A169" s="3" t="s">
        <v>214</v>
      </c>
      <c r="B169" s="4">
        <v>43149</v>
      </c>
      <c r="C169">
        <v>7</v>
      </c>
      <c r="D169" t="s">
        <v>88</v>
      </c>
      <c r="E169" t="s">
        <v>22</v>
      </c>
      <c r="F169" t="s">
        <v>23</v>
      </c>
      <c r="G169" t="s">
        <v>24</v>
      </c>
      <c r="H169">
        <v>159</v>
      </c>
      <c r="I169">
        <v>2</v>
      </c>
      <c r="J169">
        <v>318</v>
      </c>
    </row>
    <row r="170" spans="1:10" x14ac:dyDescent="0.3">
      <c r="A170" s="3" t="s">
        <v>215</v>
      </c>
      <c r="B170" s="4">
        <v>43149</v>
      </c>
      <c r="C170">
        <v>10</v>
      </c>
      <c r="D170" t="s">
        <v>58</v>
      </c>
      <c r="E170" t="s">
        <v>46</v>
      </c>
      <c r="F170" t="s">
        <v>23</v>
      </c>
      <c r="G170" t="s">
        <v>31</v>
      </c>
      <c r="H170">
        <v>69</v>
      </c>
      <c r="I170">
        <v>4</v>
      </c>
      <c r="J170">
        <v>276</v>
      </c>
    </row>
    <row r="171" spans="1:10" x14ac:dyDescent="0.3">
      <c r="A171" s="3" t="s">
        <v>216</v>
      </c>
      <c r="B171" s="4">
        <v>43149</v>
      </c>
      <c r="C171">
        <v>6</v>
      </c>
      <c r="D171" t="s">
        <v>48</v>
      </c>
      <c r="E171" t="s">
        <v>46</v>
      </c>
      <c r="F171" t="s">
        <v>23</v>
      </c>
      <c r="G171" t="s">
        <v>31</v>
      </c>
      <c r="H171">
        <v>69</v>
      </c>
      <c r="I171">
        <v>3</v>
      </c>
      <c r="J171">
        <v>207</v>
      </c>
    </row>
    <row r="172" spans="1:10" x14ac:dyDescent="0.3">
      <c r="A172" s="3" t="s">
        <v>217</v>
      </c>
      <c r="B172" s="4">
        <v>43150</v>
      </c>
      <c r="C172">
        <v>8</v>
      </c>
      <c r="D172" t="s">
        <v>45</v>
      </c>
      <c r="E172" t="s">
        <v>46</v>
      </c>
      <c r="F172" t="s">
        <v>23</v>
      </c>
      <c r="G172" t="s">
        <v>41</v>
      </c>
      <c r="H172">
        <v>399</v>
      </c>
      <c r="I172">
        <v>6</v>
      </c>
      <c r="J172">
        <v>2394</v>
      </c>
    </row>
    <row r="173" spans="1:10" x14ac:dyDescent="0.3">
      <c r="A173" s="3" t="s">
        <v>218</v>
      </c>
      <c r="B173" s="4">
        <v>43150</v>
      </c>
      <c r="C173">
        <v>11</v>
      </c>
      <c r="D173" t="s">
        <v>11</v>
      </c>
      <c r="E173" t="s">
        <v>12</v>
      </c>
      <c r="F173" t="s">
        <v>13</v>
      </c>
      <c r="G173" t="s">
        <v>31</v>
      </c>
      <c r="H173">
        <v>69</v>
      </c>
      <c r="I173">
        <v>5</v>
      </c>
      <c r="J173">
        <v>345</v>
      </c>
    </row>
    <row r="174" spans="1:10" x14ac:dyDescent="0.3">
      <c r="A174" s="3" t="s">
        <v>219</v>
      </c>
      <c r="B174" s="4">
        <v>43150</v>
      </c>
      <c r="C174">
        <v>2</v>
      </c>
      <c r="D174" t="s">
        <v>106</v>
      </c>
      <c r="E174" t="s">
        <v>68</v>
      </c>
      <c r="F174" t="s">
        <v>18</v>
      </c>
      <c r="G174" t="s">
        <v>41</v>
      </c>
      <c r="H174">
        <v>399</v>
      </c>
      <c r="I174">
        <v>1</v>
      </c>
      <c r="J174">
        <v>399</v>
      </c>
    </row>
    <row r="175" spans="1:10" x14ac:dyDescent="0.3">
      <c r="A175" s="3" t="s">
        <v>220</v>
      </c>
      <c r="B175" s="4">
        <v>43150</v>
      </c>
      <c r="C175">
        <v>6</v>
      </c>
      <c r="D175" t="s">
        <v>48</v>
      </c>
      <c r="E175" t="s">
        <v>46</v>
      </c>
      <c r="F175" t="s">
        <v>23</v>
      </c>
      <c r="G175" t="s">
        <v>41</v>
      </c>
      <c r="H175">
        <v>399</v>
      </c>
      <c r="I175">
        <v>6</v>
      </c>
      <c r="J175">
        <v>2394</v>
      </c>
    </row>
    <row r="176" spans="1:10" x14ac:dyDescent="0.3">
      <c r="A176" s="3" t="s">
        <v>221</v>
      </c>
      <c r="B176" s="4">
        <v>43151</v>
      </c>
      <c r="C176">
        <v>11</v>
      </c>
      <c r="D176" t="s">
        <v>11</v>
      </c>
      <c r="E176" t="s">
        <v>12</v>
      </c>
      <c r="F176" t="s">
        <v>13</v>
      </c>
      <c r="G176" t="s">
        <v>19</v>
      </c>
      <c r="H176">
        <v>289</v>
      </c>
      <c r="I176">
        <v>5</v>
      </c>
      <c r="J176">
        <v>1445</v>
      </c>
    </row>
    <row r="177" spans="1:10" x14ac:dyDescent="0.3">
      <c r="A177" s="3" t="s">
        <v>222</v>
      </c>
      <c r="B177" s="4">
        <v>43152</v>
      </c>
      <c r="C177">
        <v>13</v>
      </c>
      <c r="D177" t="s">
        <v>33</v>
      </c>
      <c r="E177" t="s">
        <v>63</v>
      </c>
      <c r="F177" t="s">
        <v>13</v>
      </c>
      <c r="G177" t="s">
        <v>14</v>
      </c>
      <c r="H177">
        <v>199</v>
      </c>
      <c r="I177">
        <v>6</v>
      </c>
      <c r="J177">
        <v>1194</v>
      </c>
    </row>
    <row r="178" spans="1:10" x14ac:dyDescent="0.3">
      <c r="A178" s="3" t="s">
        <v>223</v>
      </c>
      <c r="B178" s="4">
        <v>43152</v>
      </c>
      <c r="C178">
        <v>8</v>
      </c>
      <c r="D178" t="s">
        <v>45</v>
      </c>
      <c r="E178" t="s">
        <v>46</v>
      </c>
      <c r="F178" t="s">
        <v>23</v>
      </c>
      <c r="G178" t="s">
        <v>19</v>
      </c>
      <c r="H178">
        <v>289</v>
      </c>
      <c r="I178">
        <v>1</v>
      </c>
      <c r="J178">
        <v>289</v>
      </c>
    </row>
    <row r="179" spans="1:10" x14ac:dyDescent="0.3">
      <c r="A179" s="3" t="s">
        <v>224</v>
      </c>
      <c r="B179" s="4">
        <v>43152</v>
      </c>
      <c r="C179">
        <v>13</v>
      </c>
      <c r="D179" t="s">
        <v>33</v>
      </c>
      <c r="E179" t="s">
        <v>12</v>
      </c>
      <c r="F179" t="s">
        <v>13</v>
      </c>
      <c r="G179" t="s">
        <v>24</v>
      </c>
      <c r="H179">
        <v>159</v>
      </c>
      <c r="I179">
        <v>1</v>
      </c>
      <c r="J179">
        <v>159</v>
      </c>
    </row>
    <row r="180" spans="1:10" x14ac:dyDescent="0.3">
      <c r="A180" s="3" t="s">
        <v>225</v>
      </c>
      <c r="B180" s="4">
        <v>43152</v>
      </c>
      <c r="C180">
        <v>1</v>
      </c>
      <c r="D180" t="s">
        <v>16</v>
      </c>
      <c r="E180" t="s">
        <v>17</v>
      </c>
      <c r="F180" t="s">
        <v>18</v>
      </c>
      <c r="G180" t="s">
        <v>19</v>
      </c>
      <c r="H180">
        <v>289</v>
      </c>
      <c r="I180">
        <v>2</v>
      </c>
      <c r="J180">
        <v>578</v>
      </c>
    </row>
    <row r="181" spans="1:10" x14ac:dyDescent="0.3">
      <c r="A181" s="3" t="s">
        <v>226</v>
      </c>
      <c r="B181" s="4">
        <v>43152</v>
      </c>
      <c r="C181">
        <v>20</v>
      </c>
      <c r="D181" t="s">
        <v>40</v>
      </c>
      <c r="E181" t="s">
        <v>27</v>
      </c>
      <c r="F181" t="s">
        <v>28</v>
      </c>
      <c r="G181" t="s">
        <v>31</v>
      </c>
      <c r="H181">
        <v>69</v>
      </c>
      <c r="I181">
        <v>3</v>
      </c>
      <c r="J181">
        <v>207</v>
      </c>
    </row>
    <row r="182" spans="1:10" x14ac:dyDescent="0.3">
      <c r="A182" s="3" t="s">
        <v>227</v>
      </c>
      <c r="B182" s="4">
        <v>43152</v>
      </c>
      <c r="C182">
        <v>20</v>
      </c>
      <c r="D182" t="s">
        <v>40</v>
      </c>
      <c r="E182" t="s">
        <v>36</v>
      </c>
      <c r="F182" t="s">
        <v>28</v>
      </c>
      <c r="G182" t="s">
        <v>31</v>
      </c>
      <c r="H182">
        <v>69</v>
      </c>
      <c r="I182">
        <v>1</v>
      </c>
      <c r="J182">
        <v>69</v>
      </c>
    </row>
    <row r="183" spans="1:10" x14ac:dyDescent="0.3">
      <c r="A183" s="3" t="s">
        <v>228</v>
      </c>
      <c r="B183" s="4">
        <v>43152</v>
      </c>
      <c r="C183">
        <v>1</v>
      </c>
      <c r="D183" t="s">
        <v>16</v>
      </c>
      <c r="E183" t="s">
        <v>17</v>
      </c>
      <c r="F183" t="s">
        <v>18</v>
      </c>
      <c r="G183" t="s">
        <v>24</v>
      </c>
      <c r="H183">
        <v>159</v>
      </c>
      <c r="I183">
        <v>2</v>
      </c>
      <c r="J183">
        <v>318</v>
      </c>
    </row>
    <row r="184" spans="1:10" x14ac:dyDescent="0.3">
      <c r="A184" s="3" t="s">
        <v>229</v>
      </c>
      <c r="B184" s="4">
        <v>43153</v>
      </c>
      <c r="C184">
        <v>10</v>
      </c>
      <c r="D184" t="s">
        <v>58</v>
      </c>
      <c r="E184" t="s">
        <v>22</v>
      </c>
      <c r="F184" t="s">
        <v>23</v>
      </c>
      <c r="G184" t="s">
        <v>14</v>
      </c>
      <c r="H184">
        <v>199</v>
      </c>
      <c r="I184">
        <v>2</v>
      </c>
      <c r="J184">
        <v>398</v>
      </c>
    </row>
    <row r="185" spans="1:10" x14ac:dyDescent="0.3">
      <c r="A185" s="3" t="s">
        <v>230</v>
      </c>
      <c r="B185" s="4">
        <v>43154</v>
      </c>
      <c r="C185">
        <v>12</v>
      </c>
      <c r="D185" t="s">
        <v>66</v>
      </c>
      <c r="E185" t="s">
        <v>63</v>
      </c>
      <c r="F185" t="s">
        <v>13</v>
      </c>
      <c r="G185" t="s">
        <v>24</v>
      </c>
      <c r="H185">
        <v>159</v>
      </c>
      <c r="I185">
        <v>7</v>
      </c>
      <c r="J185">
        <v>1113</v>
      </c>
    </row>
    <row r="186" spans="1:10" x14ac:dyDescent="0.3">
      <c r="A186" s="3" t="s">
        <v>231</v>
      </c>
      <c r="B186" s="4">
        <v>43154</v>
      </c>
      <c r="C186">
        <v>4</v>
      </c>
      <c r="D186" t="s">
        <v>51</v>
      </c>
      <c r="E186" t="s">
        <v>68</v>
      </c>
      <c r="F186" t="s">
        <v>18</v>
      </c>
      <c r="G186" t="s">
        <v>41</v>
      </c>
      <c r="H186">
        <v>399</v>
      </c>
      <c r="I186">
        <v>5</v>
      </c>
      <c r="J186">
        <v>1995</v>
      </c>
    </row>
    <row r="187" spans="1:10" x14ac:dyDescent="0.3">
      <c r="A187" s="3" t="s">
        <v>232</v>
      </c>
      <c r="B187" s="4">
        <v>43154</v>
      </c>
      <c r="C187">
        <v>5</v>
      </c>
      <c r="D187" t="s">
        <v>60</v>
      </c>
      <c r="E187" t="s">
        <v>68</v>
      </c>
      <c r="F187" t="s">
        <v>18</v>
      </c>
      <c r="G187" t="s">
        <v>19</v>
      </c>
      <c r="H187">
        <v>289</v>
      </c>
      <c r="I187">
        <v>4</v>
      </c>
      <c r="J187">
        <v>1156</v>
      </c>
    </row>
    <row r="188" spans="1:10" x14ac:dyDescent="0.3">
      <c r="A188" s="3" t="s">
        <v>233</v>
      </c>
      <c r="B188" s="4">
        <v>43155</v>
      </c>
      <c r="C188">
        <v>17</v>
      </c>
      <c r="D188" t="s">
        <v>35</v>
      </c>
      <c r="E188" t="s">
        <v>27</v>
      </c>
      <c r="F188" t="s">
        <v>28</v>
      </c>
      <c r="G188" t="s">
        <v>41</v>
      </c>
      <c r="H188">
        <v>399</v>
      </c>
      <c r="I188">
        <v>9</v>
      </c>
      <c r="J188">
        <v>3591</v>
      </c>
    </row>
    <row r="189" spans="1:10" x14ac:dyDescent="0.3">
      <c r="A189" s="3" t="s">
        <v>234</v>
      </c>
      <c r="B189" s="4">
        <v>43155</v>
      </c>
      <c r="C189">
        <v>17</v>
      </c>
      <c r="D189" t="s">
        <v>35</v>
      </c>
      <c r="E189" t="s">
        <v>36</v>
      </c>
      <c r="F189" t="s">
        <v>28</v>
      </c>
      <c r="G189" t="s">
        <v>14</v>
      </c>
      <c r="H189">
        <v>199</v>
      </c>
      <c r="I189">
        <v>6</v>
      </c>
      <c r="J189">
        <v>1194</v>
      </c>
    </row>
    <row r="190" spans="1:10" x14ac:dyDescent="0.3">
      <c r="A190" s="3" t="s">
        <v>235</v>
      </c>
      <c r="B190" s="4">
        <v>43156</v>
      </c>
      <c r="C190">
        <v>20</v>
      </c>
      <c r="D190" t="s">
        <v>40</v>
      </c>
      <c r="E190" t="s">
        <v>27</v>
      </c>
      <c r="F190" t="s">
        <v>28</v>
      </c>
      <c r="G190" t="s">
        <v>41</v>
      </c>
      <c r="H190">
        <v>399</v>
      </c>
      <c r="I190">
        <v>8</v>
      </c>
      <c r="J190">
        <v>3192</v>
      </c>
    </row>
    <row r="191" spans="1:10" x14ac:dyDescent="0.3">
      <c r="A191" s="3" t="s">
        <v>236</v>
      </c>
      <c r="B191" s="4">
        <v>43156</v>
      </c>
      <c r="C191">
        <v>5</v>
      </c>
      <c r="D191" t="s">
        <v>60</v>
      </c>
      <c r="E191" t="s">
        <v>17</v>
      </c>
      <c r="F191" t="s">
        <v>18</v>
      </c>
      <c r="G191" t="s">
        <v>14</v>
      </c>
      <c r="H191">
        <v>199</v>
      </c>
      <c r="I191">
        <v>5</v>
      </c>
      <c r="J191">
        <v>995</v>
      </c>
    </row>
    <row r="192" spans="1:10" x14ac:dyDescent="0.3">
      <c r="A192" s="3" t="s">
        <v>237</v>
      </c>
      <c r="B192" s="4">
        <v>43156</v>
      </c>
      <c r="C192">
        <v>11</v>
      </c>
      <c r="D192" t="s">
        <v>11</v>
      </c>
      <c r="E192" t="s">
        <v>12</v>
      </c>
      <c r="F192" t="s">
        <v>13</v>
      </c>
      <c r="G192" t="s">
        <v>24</v>
      </c>
      <c r="H192">
        <v>159</v>
      </c>
      <c r="I192">
        <v>4</v>
      </c>
      <c r="J192">
        <v>636</v>
      </c>
    </row>
    <row r="193" spans="1:10" x14ac:dyDescent="0.3">
      <c r="A193" s="3" t="s">
        <v>238</v>
      </c>
      <c r="B193" s="4">
        <v>43157</v>
      </c>
      <c r="C193">
        <v>12</v>
      </c>
      <c r="D193" t="s">
        <v>66</v>
      </c>
      <c r="E193" t="s">
        <v>63</v>
      </c>
      <c r="F193" t="s">
        <v>13</v>
      </c>
      <c r="G193" t="s">
        <v>41</v>
      </c>
      <c r="H193">
        <v>399</v>
      </c>
      <c r="I193">
        <v>0</v>
      </c>
      <c r="J193">
        <v>0</v>
      </c>
    </row>
    <row r="194" spans="1:10" x14ac:dyDescent="0.3">
      <c r="A194" s="3" t="s">
        <v>239</v>
      </c>
      <c r="B194" s="4">
        <v>43158</v>
      </c>
      <c r="C194">
        <v>9</v>
      </c>
      <c r="D194" t="s">
        <v>21</v>
      </c>
      <c r="E194" t="s">
        <v>46</v>
      </c>
      <c r="F194" t="s">
        <v>23</v>
      </c>
      <c r="G194" t="s">
        <v>24</v>
      </c>
      <c r="H194">
        <v>159</v>
      </c>
      <c r="I194">
        <v>1</v>
      </c>
      <c r="J194">
        <v>159</v>
      </c>
    </row>
    <row r="195" spans="1:10" x14ac:dyDescent="0.3">
      <c r="A195" s="3" t="s">
        <v>240</v>
      </c>
      <c r="B195" s="4">
        <v>43158</v>
      </c>
      <c r="C195">
        <v>4</v>
      </c>
      <c r="D195" t="s">
        <v>51</v>
      </c>
      <c r="E195" t="s">
        <v>17</v>
      </c>
      <c r="F195" t="s">
        <v>18</v>
      </c>
      <c r="G195" t="s">
        <v>14</v>
      </c>
      <c r="H195">
        <v>199</v>
      </c>
      <c r="I195">
        <v>0</v>
      </c>
      <c r="J195">
        <v>0</v>
      </c>
    </row>
    <row r="196" spans="1:10" x14ac:dyDescent="0.3">
      <c r="A196" s="3" t="s">
        <v>241</v>
      </c>
      <c r="B196" s="4">
        <v>43158</v>
      </c>
      <c r="C196">
        <v>15</v>
      </c>
      <c r="D196" t="s">
        <v>118</v>
      </c>
      <c r="E196" t="s">
        <v>63</v>
      </c>
      <c r="F196" t="s">
        <v>13</v>
      </c>
      <c r="G196" t="s">
        <v>24</v>
      </c>
      <c r="H196">
        <v>159</v>
      </c>
      <c r="I196">
        <v>8</v>
      </c>
      <c r="J196">
        <v>1272</v>
      </c>
    </row>
    <row r="197" spans="1:10" x14ac:dyDescent="0.3">
      <c r="A197" s="3" t="s">
        <v>242</v>
      </c>
      <c r="B197" s="4">
        <v>43159</v>
      </c>
      <c r="C197">
        <v>6</v>
      </c>
      <c r="D197" t="s">
        <v>48</v>
      </c>
      <c r="E197" t="s">
        <v>46</v>
      </c>
      <c r="F197" t="s">
        <v>23</v>
      </c>
      <c r="G197" t="s">
        <v>19</v>
      </c>
      <c r="H197">
        <v>289</v>
      </c>
      <c r="I197">
        <v>9</v>
      </c>
      <c r="J197">
        <v>2601</v>
      </c>
    </row>
    <row r="198" spans="1:10" x14ac:dyDescent="0.3">
      <c r="A198" s="3" t="s">
        <v>243</v>
      </c>
      <c r="B198" s="4">
        <v>43160</v>
      </c>
      <c r="C198">
        <v>18</v>
      </c>
      <c r="D198" t="s">
        <v>26</v>
      </c>
      <c r="E198" t="s">
        <v>36</v>
      </c>
      <c r="F198" t="s">
        <v>28</v>
      </c>
      <c r="G198" t="s">
        <v>31</v>
      </c>
      <c r="H198">
        <v>69</v>
      </c>
      <c r="I198">
        <v>8</v>
      </c>
      <c r="J198">
        <v>552</v>
      </c>
    </row>
    <row r="199" spans="1:10" x14ac:dyDescent="0.3">
      <c r="A199" s="3" t="s">
        <v>244</v>
      </c>
      <c r="B199" s="4">
        <v>43160</v>
      </c>
      <c r="C199">
        <v>18</v>
      </c>
      <c r="D199" t="s">
        <v>26</v>
      </c>
      <c r="E199" t="s">
        <v>27</v>
      </c>
      <c r="F199" t="s">
        <v>28</v>
      </c>
      <c r="G199" t="s">
        <v>24</v>
      </c>
      <c r="H199">
        <v>159</v>
      </c>
      <c r="I199">
        <v>6</v>
      </c>
      <c r="J199">
        <v>954</v>
      </c>
    </row>
    <row r="200" spans="1:10" x14ac:dyDescent="0.3">
      <c r="A200" s="3" t="s">
        <v>245</v>
      </c>
      <c r="B200" s="4">
        <v>43161</v>
      </c>
      <c r="C200">
        <v>17</v>
      </c>
      <c r="D200" t="s">
        <v>35</v>
      </c>
      <c r="E200" t="s">
        <v>36</v>
      </c>
      <c r="F200" t="s">
        <v>28</v>
      </c>
      <c r="G200" t="s">
        <v>24</v>
      </c>
      <c r="H200">
        <v>159</v>
      </c>
      <c r="I200">
        <v>4</v>
      </c>
      <c r="J200">
        <v>636</v>
      </c>
    </row>
    <row r="201" spans="1:10" x14ac:dyDescent="0.3">
      <c r="A201" s="3" t="s">
        <v>246</v>
      </c>
      <c r="B201" s="4">
        <v>43162</v>
      </c>
      <c r="C201">
        <v>12</v>
      </c>
      <c r="D201" t="s">
        <v>66</v>
      </c>
      <c r="E201" t="s">
        <v>63</v>
      </c>
      <c r="F201" t="s">
        <v>13</v>
      </c>
      <c r="G201" t="s">
        <v>14</v>
      </c>
      <c r="H201">
        <v>199</v>
      </c>
      <c r="I201">
        <v>4</v>
      </c>
      <c r="J201">
        <v>796</v>
      </c>
    </row>
    <row r="202" spans="1:10" x14ac:dyDescent="0.3">
      <c r="A202" s="3" t="s">
        <v>247</v>
      </c>
      <c r="B202" s="4">
        <v>43163</v>
      </c>
      <c r="C202">
        <v>18</v>
      </c>
      <c r="D202" t="s">
        <v>26</v>
      </c>
      <c r="E202" t="s">
        <v>27</v>
      </c>
      <c r="F202" t="s">
        <v>28</v>
      </c>
      <c r="G202" t="s">
        <v>19</v>
      </c>
      <c r="H202">
        <v>289</v>
      </c>
      <c r="I202">
        <v>5</v>
      </c>
      <c r="J202">
        <v>1445</v>
      </c>
    </row>
    <row r="203" spans="1:10" x14ac:dyDescent="0.3">
      <c r="A203" s="3" t="s">
        <v>248</v>
      </c>
      <c r="B203" s="4">
        <v>43164</v>
      </c>
      <c r="C203">
        <v>9</v>
      </c>
      <c r="D203" t="s">
        <v>21</v>
      </c>
      <c r="E203" t="s">
        <v>22</v>
      </c>
      <c r="F203" t="s">
        <v>23</v>
      </c>
      <c r="G203" t="s">
        <v>14</v>
      </c>
      <c r="H203">
        <v>199</v>
      </c>
      <c r="I203">
        <v>0</v>
      </c>
      <c r="J203">
        <v>0</v>
      </c>
    </row>
    <row r="204" spans="1:10" x14ac:dyDescent="0.3">
      <c r="A204" s="3" t="s">
        <v>249</v>
      </c>
      <c r="B204" s="4">
        <v>43165</v>
      </c>
      <c r="C204">
        <v>12</v>
      </c>
      <c r="D204" t="s">
        <v>66</v>
      </c>
      <c r="E204" t="s">
        <v>12</v>
      </c>
      <c r="F204" t="s">
        <v>13</v>
      </c>
      <c r="G204" t="s">
        <v>19</v>
      </c>
      <c r="H204">
        <v>289</v>
      </c>
      <c r="I204">
        <v>7</v>
      </c>
      <c r="J204">
        <v>2023</v>
      </c>
    </row>
    <row r="205" spans="1:10" x14ac:dyDescent="0.3">
      <c r="A205" s="3" t="s">
        <v>250</v>
      </c>
      <c r="B205" s="4">
        <v>43166</v>
      </c>
      <c r="C205">
        <v>2</v>
      </c>
      <c r="D205" t="s">
        <v>106</v>
      </c>
      <c r="E205" t="s">
        <v>17</v>
      </c>
      <c r="F205" t="s">
        <v>18</v>
      </c>
      <c r="G205" t="s">
        <v>14</v>
      </c>
      <c r="H205">
        <v>199</v>
      </c>
      <c r="I205">
        <v>2</v>
      </c>
      <c r="J205">
        <v>398</v>
      </c>
    </row>
    <row r="206" spans="1:10" x14ac:dyDescent="0.3">
      <c r="A206" s="3" t="s">
        <v>251</v>
      </c>
      <c r="B206" s="4">
        <v>43167</v>
      </c>
      <c r="C206">
        <v>19</v>
      </c>
      <c r="D206" t="s">
        <v>56</v>
      </c>
      <c r="E206" t="s">
        <v>36</v>
      </c>
      <c r="F206" t="s">
        <v>28</v>
      </c>
      <c r="G206" t="s">
        <v>14</v>
      </c>
      <c r="H206">
        <v>199</v>
      </c>
      <c r="I206">
        <v>5</v>
      </c>
      <c r="J206">
        <v>995</v>
      </c>
    </row>
    <row r="207" spans="1:10" x14ac:dyDescent="0.3">
      <c r="A207" s="3" t="s">
        <v>252</v>
      </c>
      <c r="B207" s="4">
        <v>43167</v>
      </c>
      <c r="C207">
        <v>5</v>
      </c>
      <c r="D207" t="s">
        <v>60</v>
      </c>
      <c r="E207" t="s">
        <v>68</v>
      </c>
      <c r="F207" t="s">
        <v>18</v>
      </c>
      <c r="G207" t="s">
        <v>41</v>
      </c>
      <c r="H207">
        <v>399</v>
      </c>
      <c r="I207">
        <v>6</v>
      </c>
      <c r="J207">
        <v>2394</v>
      </c>
    </row>
    <row r="208" spans="1:10" x14ac:dyDescent="0.3">
      <c r="A208" s="3" t="s">
        <v>253</v>
      </c>
      <c r="B208" s="4">
        <v>43167</v>
      </c>
      <c r="C208">
        <v>18</v>
      </c>
      <c r="D208" t="s">
        <v>26</v>
      </c>
      <c r="E208" t="s">
        <v>27</v>
      </c>
      <c r="F208" t="s">
        <v>28</v>
      </c>
      <c r="G208" t="s">
        <v>14</v>
      </c>
      <c r="H208">
        <v>199</v>
      </c>
      <c r="I208">
        <v>6</v>
      </c>
      <c r="J208">
        <v>1194</v>
      </c>
    </row>
    <row r="209" spans="1:10" x14ac:dyDescent="0.3">
      <c r="A209" s="3" t="s">
        <v>254</v>
      </c>
      <c r="B209" s="4">
        <v>43167</v>
      </c>
      <c r="C209">
        <v>6</v>
      </c>
      <c r="D209" t="s">
        <v>48</v>
      </c>
      <c r="E209" t="s">
        <v>22</v>
      </c>
      <c r="F209" t="s">
        <v>23</v>
      </c>
      <c r="G209" t="s">
        <v>14</v>
      </c>
      <c r="H209">
        <v>199</v>
      </c>
      <c r="I209">
        <v>9</v>
      </c>
      <c r="J209">
        <v>1791</v>
      </c>
    </row>
    <row r="210" spans="1:10" x14ac:dyDescent="0.3">
      <c r="A210" s="3" t="s">
        <v>255</v>
      </c>
      <c r="B210" s="4">
        <v>43167</v>
      </c>
      <c r="C210">
        <v>16</v>
      </c>
      <c r="D210" t="s">
        <v>30</v>
      </c>
      <c r="E210" t="s">
        <v>36</v>
      </c>
      <c r="F210" t="s">
        <v>28</v>
      </c>
      <c r="G210" t="s">
        <v>24</v>
      </c>
      <c r="H210">
        <v>159</v>
      </c>
      <c r="I210">
        <v>3</v>
      </c>
      <c r="J210">
        <v>477</v>
      </c>
    </row>
    <row r="211" spans="1:10" x14ac:dyDescent="0.3">
      <c r="A211" s="3" t="s">
        <v>256</v>
      </c>
      <c r="B211" s="4">
        <v>43167</v>
      </c>
      <c r="C211">
        <v>14</v>
      </c>
      <c r="D211" t="s">
        <v>38</v>
      </c>
      <c r="E211" t="s">
        <v>12</v>
      </c>
      <c r="F211" t="s">
        <v>13</v>
      </c>
      <c r="G211" t="s">
        <v>41</v>
      </c>
      <c r="H211">
        <v>399</v>
      </c>
      <c r="I211">
        <v>8</v>
      </c>
      <c r="J211">
        <v>3192</v>
      </c>
    </row>
    <row r="212" spans="1:10" x14ac:dyDescent="0.3">
      <c r="A212" s="3" t="s">
        <v>257</v>
      </c>
      <c r="B212" s="4">
        <v>43167</v>
      </c>
      <c r="C212">
        <v>4</v>
      </c>
      <c r="D212" t="s">
        <v>51</v>
      </c>
      <c r="E212" t="s">
        <v>68</v>
      </c>
      <c r="F212" t="s">
        <v>18</v>
      </c>
      <c r="G212" t="s">
        <v>31</v>
      </c>
      <c r="H212">
        <v>69</v>
      </c>
      <c r="I212">
        <v>4</v>
      </c>
      <c r="J212">
        <v>276</v>
      </c>
    </row>
    <row r="213" spans="1:10" x14ac:dyDescent="0.3">
      <c r="A213" s="3" t="s">
        <v>258</v>
      </c>
      <c r="B213" s="4">
        <v>43167</v>
      </c>
      <c r="C213">
        <v>2</v>
      </c>
      <c r="D213" t="s">
        <v>106</v>
      </c>
      <c r="E213" t="s">
        <v>17</v>
      </c>
      <c r="F213" t="s">
        <v>18</v>
      </c>
      <c r="G213" t="s">
        <v>14</v>
      </c>
      <c r="H213">
        <v>199</v>
      </c>
      <c r="I213">
        <v>0</v>
      </c>
      <c r="J213">
        <v>0</v>
      </c>
    </row>
    <row r="214" spans="1:10" x14ac:dyDescent="0.3">
      <c r="A214" s="3" t="s">
        <v>259</v>
      </c>
      <c r="B214" s="4">
        <v>43168</v>
      </c>
      <c r="C214">
        <v>1</v>
      </c>
      <c r="D214" t="s">
        <v>16</v>
      </c>
      <c r="E214" t="s">
        <v>68</v>
      </c>
      <c r="F214" t="s">
        <v>18</v>
      </c>
      <c r="G214" t="s">
        <v>24</v>
      </c>
      <c r="H214">
        <v>159</v>
      </c>
      <c r="I214">
        <v>2</v>
      </c>
      <c r="J214">
        <v>318</v>
      </c>
    </row>
    <row r="215" spans="1:10" x14ac:dyDescent="0.3">
      <c r="A215" s="3" t="s">
        <v>260</v>
      </c>
      <c r="B215" s="4">
        <v>43169</v>
      </c>
      <c r="C215">
        <v>5</v>
      </c>
      <c r="D215" t="s">
        <v>60</v>
      </c>
      <c r="E215" t="s">
        <v>68</v>
      </c>
      <c r="F215" t="s">
        <v>18</v>
      </c>
      <c r="G215" t="s">
        <v>31</v>
      </c>
      <c r="H215">
        <v>69</v>
      </c>
      <c r="I215">
        <v>6</v>
      </c>
      <c r="J215">
        <v>414</v>
      </c>
    </row>
    <row r="216" spans="1:10" x14ac:dyDescent="0.3">
      <c r="A216" s="3" t="s">
        <v>261</v>
      </c>
      <c r="B216" s="4">
        <v>43170</v>
      </c>
      <c r="C216">
        <v>3</v>
      </c>
      <c r="D216" t="s">
        <v>43</v>
      </c>
      <c r="E216" t="s">
        <v>17</v>
      </c>
      <c r="F216" t="s">
        <v>18</v>
      </c>
      <c r="G216" t="s">
        <v>14</v>
      </c>
      <c r="H216">
        <v>199</v>
      </c>
      <c r="I216">
        <v>3</v>
      </c>
      <c r="J216">
        <v>597</v>
      </c>
    </row>
    <row r="217" spans="1:10" x14ac:dyDescent="0.3">
      <c r="A217" s="3" t="s">
        <v>262</v>
      </c>
      <c r="B217" s="4">
        <v>43170</v>
      </c>
      <c r="C217">
        <v>18</v>
      </c>
      <c r="D217" t="s">
        <v>26</v>
      </c>
      <c r="E217" t="s">
        <v>27</v>
      </c>
      <c r="F217" t="s">
        <v>28</v>
      </c>
      <c r="G217" t="s">
        <v>31</v>
      </c>
      <c r="H217">
        <v>69</v>
      </c>
      <c r="I217">
        <v>9</v>
      </c>
      <c r="J217">
        <v>621</v>
      </c>
    </row>
    <row r="218" spans="1:10" x14ac:dyDescent="0.3">
      <c r="A218" s="3" t="s">
        <v>263</v>
      </c>
      <c r="B218" s="4">
        <v>43170</v>
      </c>
      <c r="C218">
        <v>12</v>
      </c>
      <c r="D218" t="s">
        <v>66</v>
      </c>
      <c r="E218" t="s">
        <v>63</v>
      </c>
      <c r="F218" t="s">
        <v>13</v>
      </c>
      <c r="G218" t="s">
        <v>19</v>
      </c>
      <c r="H218">
        <v>289</v>
      </c>
      <c r="I218">
        <v>4</v>
      </c>
      <c r="J218">
        <v>1156</v>
      </c>
    </row>
    <row r="219" spans="1:10" x14ac:dyDescent="0.3">
      <c r="A219" s="3" t="s">
        <v>264</v>
      </c>
      <c r="B219" s="4">
        <v>43170</v>
      </c>
      <c r="C219">
        <v>8</v>
      </c>
      <c r="D219" t="s">
        <v>45</v>
      </c>
      <c r="E219" t="s">
        <v>46</v>
      </c>
      <c r="F219" t="s">
        <v>23</v>
      </c>
      <c r="G219" t="s">
        <v>24</v>
      </c>
      <c r="H219">
        <v>159</v>
      </c>
      <c r="I219">
        <v>2</v>
      </c>
      <c r="J219">
        <v>318</v>
      </c>
    </row>
    <row r="220" spans="1:10" x14ac:dyDescent="0.3">
      <c r="A220" s="3" t="s">
        <v>265</v>
      </c>
      <c r="B220" s="4">
        <v>43170</v>
      </c>
      <c r="C220">
        <v>7</v>
      </c>
      <c r="D220" t="s">
        <v>88</v>
      </c>
      <c r="E220" t="s">
        <v>46</v>
      </c>
      <c r="F220" t="s">
        <v>23</v>
      </c>
      <c r="G220" t="s">
        <v>24</v>
      </c>
      <c r="H220">
        <v>159</v>
      </c>
      <c r="I220">
        <v>1</v>
      </c>
      <c r="J220">
        <v>159</v>
      </c>
    </row>
    <row r="221" spans="1:10" x14ac:dyDescent="0.3">
      <c r="A221" s="3" t="s">
        <v>266</v>
      </c>
      <c r="B221" s="4">
        <v>43170</v>
      </c>
      <c r="C221">
        <v>17</v>
      </c>
      <c r="D221" t="s">
        <v>35</v>
      </c>
      <c r="E221" t="s">
        <v>36</v>
      </c>
      <c r="F221" t="s">
        <v>28</v>
      </c>
      <c r="G221" t="s">
        <v>24</v>
      </c>
      <c r="H221">
        <v>159</v>
      </c>
      <c r="I221">
        <v>2</v>
      </c>
      <c r="J221">
        <v>318</v>
      </c>
    </row>
    <row r="222" spans="1:10" x14ac:dyDescent="0.3">
      <c r="A222" s="3" t="s">
        <v>267</v>
      </c>
      <c r="B222" s="4">
        <v>43170</v>
      </c>
      <c r="C222">
        <v>13</v>
      </c>
      <c r="D222" t="s">
        <v>33</v>
      </c>
      <c r="E222" t="s">
        <v>12</v>
      </c>
      <c r="F222" t="s">
        <v>13</v>
      </c>
      <c r="G222" t="s">
        <v>24</v>
      </c>
      <c r="H222">
        <v>159</v>
      </c>
      <c r="I222">
        <v>3</v>
      </c>
      <c r="J222">
        <v>477</v>
      </c>
    </row>
    <row r="223" spans="1:10" x14ac:dyDescent="0.3">
      <c r="A223" s="3" t="s">
        <v>268</v>
      </c>
      <c r="B223" s="4">
        <v>43170</v>
      </c>
      <c r="C223">
        <v>4</v>
      </c>
      <c r="D223" t="s">
        <v>51</v>
      </c>
      <c r="E223" t="s">
        <v>17</v>
      </c>
      <c r="F223" t="s">
        <v>18</v>
      </c>
      <c r="G223" t="s">
        <v>14</v>
      </c>
      <c r="H223">
        <v>199</v>
      </c>
      <c r="I223">
        <v>8</v>
      </c>
      <c r="J223">
        <v>1592</v>
      </c>
    </row>
    <row r="224" spans="1:10" x14ac:dyDescent="0.3">
      <c r="A224" s="3" t="s">
        <v>269</v>
      </c>
      <c r="B224" s="4">
        <v>43170</v>
      </c>
      <c r="C224">
        <v>10</v>
      </c>
      <c r="D224" t="s">
        <v>58</v>
      </c>
      <c r="E224" t="s">
        <v>46</v>
      </c>
      <c r="F224" t="s">
        <v>23</v>
      </c>
      <c r="G224" t="s">
        <v>24</v>
      </c>
      <c r="H224">
        <v>159</v>
      </c>
      <c r="I224">
        <v>8</v>
      </c>
      <c r="J224">
        <v>1272</v>
      </c>
    </row>
    <row r="225" spans="1:10" x14ac:dyDescent="0.3">
      <c r="A225" s="3" t="s">
        <v>270</v>
      </c>
      <c r="B225" s="4">
        <v>43170</v>
      </c>
      <c r="C225">
        <v>9</v>
      </c>
      <c r="D225" t="s">
        <v>21</v>
      </c>
      <c r="E225" t="s">
        <v>22</v>
      </c>
      <c r="F225" t="s">
        <v>23</v>
      </c>
      <c r="G225" t="s">
        <v>41</v>
      </c>
      <c r="H225">
        <v>399</v>
      </c>
      <c r="I225">
        <v>6</v>
      </c>
      <c r="J225">
        <v>2394</v>
      </c>
    </row>
    <row r="226" spans="1:10" x14ac:dyDescent="0.3">
      <c r="A226" s="3" t="s">
        <v>271</v>
      </c>
      <c r="B226" s="4">
        <v>43170</v>
      </c>
      <c r="C226">
        <v>2</v>
      </c>
      <c r="D226" t="s">
        <v>106</v>
      </c>
      <c r="E226" t="s">
        <v>17</v>
      </c>
      <c r="F226" t="s">
        <v>18</v>
      </c>
      <c r="G226" t="s">
        <v>41</v>
      </c>
      <c r="H226">
        <v>399</v>
      </c>
      <c r="I226">
        <v>9</v>
      </c>
      <c r="J226">
        <v>3591</v>
      </c>
    </row>
    <row r="227" spans="1:10" x14ac:dyDescent="0.3">
      <c r="A227" s="3" t="s">
        <v>272</v>
      </c>
      <c r="B227" s="4">
        <v>43171</v>
      </c>
      <c r="C227">
        <v>14</v>
      </c>
      <c r="D227" t="s">
        <v>38</v>
      </c>
      <c r="E227" t="s">
        <v>12</v>
      </c>
      <c r="F227" t="s">
        <v>13</v>
      </c>
      <c r="G227" t="s">
        <v>41</v>
      </c>
      <c r="H227">
        <v>399</v>
      </c>
      <c r="I227">
        <v>1</v>
      </c>
      <c r="J227">
        <v>399</v>
      </c>
    </row>
    <row r="228" spans="1:10" x14ac:dyDescent="0.3">
      <c r="A228" s="3" t="s">
        <v>273</v>
      </c>
      <c r="B228" s="4">
        <v>43172</v>
      </c>
      <c r="C228">
        <v>14</v>
      </c>
      <c r="D228" t="s">
        <v>38</v>
      </c>
      <c r="E228" t="s">
        <v>12</v>
      </c>
      <c r="F228" t="s">
        <v>13</v>
      </c>
      <c r="G228" t="s">
        <v>41</v>
      </c>
      <c r="H228">
        <v>399</v>
      </c>
      <c r="I228">
        <v>1</v>
      </c>
      <c r="J228">
        <v>399</v>
      </c>
    </row>
    <row r="229" spans="1:10" x14ac:dyDescent="0.3">
      <c r="A229" s="3" t="s">
        <v>274</v>
      </c>
      <c r="B229" s="4">
        <v>43173</v>
      </c>
      <c r="C229">
        <v>1</v>
      </c>
      <c r="D229" t="s">
        <v>16</v>
      </c>
      <c r="E229" t="s">
        <v>68</v>
      </c>
      <c r="F229" t="s">
        <v>18</v>
      </c>
      <c r="G229" t="s">
        <v>19</v>
      </c>
      <c r="H229">
        <v>289</v>
      </c>
      <c r="I229">
        <v>2</v>
      </c>
      <c r="J229">
        <v>578</v>
      </c>
    </row>
    <row r="230" spans="1:10" x14ac:dyDescent="0.3">
      <c r="A230" s="3" t="s">
        <v>275</v>
      </c>
      <c r="B230" s="4">
        <v>43173</v>
      </c>
      <c r="C230">
        <v>17</v>
      </c>
      <c r="D230" t="s">
        <v>35</v>
      </c>
      <c r="E230" t="s">
        <v>27</v>
      </c>
      <c r="F230" t="s">
        <v>28</v>
      </c>
      <c r="G230" t="s">
        <v>19</v>
      </c>
      <c r="H230">
        <v>289</v>
      </c>
      <c r="I230">
        <v>8</v>
      </c>
      <c r="J230">
        <v>2312</v>
      </c>
    </row>
    <row r="231" spans="1:10" x14ac:dyDescent="0.3">
      <c r="A231" s="3" t="s">
        <v>276</v>
      </c>
      <c r="B231" s="4">
        <v>43174</v>
      </c>
      <c r="C231">
        <v>3</v>
      </c>
      <c r="D231" t="s">
        <v>43</v>
      </c>
      <c r="E231" t="s">
        <v>17</v>
      </c>
      <c r="F231" t="s">
        <v>18</v>
      </c>
      <c r="G231" t="s">
        <v>41</v>
      </c>
      <c r="H231">
        <v>399</v>
      </c>
      <c r="I231">
        <v>6</v>
      </c>
      <c r="J231">
        <v>2394</v>
      </c>
    </row>
    <row r="232" spans="1:10" x14ac:dyDescent="0.3">
      <c r="A232" s="3" t="s">
        <v>277</v>
      </c>
      <c r="B232" s="4">
        <v>43174</v>
      </c>
      <c r="C232">
        <v>19</v>
      </c>
      <c r="D232" t="s">
        <v>56</v>
      </c>
      <c r="E232" t="s">
        <v>27</v>
      </c>
      <c r="F232" t="s">
        <v>28</v>
      </c>
      <c r="G232" t="s">
        <v>14</v>
      </c>
      <c r="H232">
        <v>199</v>
      </c>
      <c r="I232">
        <v>6</v>
      </c>
      <c r="J232">
        <v>1194</v>
      </c>
    </row>
    <row r="233" spans="1:10" x14ac:dyDescent="0.3">
      <c r="A233" s="3" t="s">
        <v>278</v>
      </c>
      <c r="B233" s="4">
        <v>43174</v>
      </c>
      <c r="C233">
        <v>7</v>
      </c>
      <c r="D233" t="s">
        <v>88</v>
      </c>
      <c r="E233" t="s">
        <v>46</v>
      </c>
      <c r="F233" t="s">
        <v>23</v>
      </c>
      <c r="G233" t="s">
        <v>41</v>
      </c>
      <c r="H233">
        <v>399</v>
      </c>
      <c r="I233">
        <v>9</v>
      </c>
      <c r="J233">
        <v>3591</v>
      </c>
    </row>
    <row r="234" spans="1:10" x14ac:dyDescent="0.3">
      <c r="A234" s="3" t="s">
        <v>279</v>
      </c>
      <c r="B234" s="4">
        <v>43174</v>
      </c>
      <c r="C234">
        <v>9</v>
      </c>
      <c r="D234" t="s">
        <v>21</v>
      </c>
      <c r="E234" t="s">
        <v>46</v>
      </c>
      <c r="F234" t="s">
        <v>23</v>
      </c>
      <c r="G234" t="s">
        <v>31</v>
      </c>
      <c r="H234">
        <v>69</v>
      </c>
      <c r="I234">
        <v>8</v>
      </c>
      <c r="J234">
        <v>552</v>
      </c>
    </row>
    <row r="235" spans="1:10" x14ac:dyDescent="0.3">
      <c r="A235" s="3" t="s">
        <v>280</v>
      </c>
      <c r="B235" s="4">
        <v>43175</v>
      </c>
      <c r="C235">
        <v>15</v>
      </c>
      <c r="D235" t="s">
        <v>118</v>
      </c>
      <c r="E235" t="s">
        <v>63</v>
      </c>
      <c r="F235" t="s">
        <v>13</v>
      </c>
      <c r="G235" t="s">
        <v>14</v>
      </c>
      <c r="H235">
        <v>199</v>
      </c>
      <c r="I235">
        <v>2</v>
      </c>
      <c r="J235">
        <v>398</v>
      </c>
    </row>
    <row r="236" spans="1:10" x14ac:dyDescent="0.3">
      <c r="A236" s="3" t="s">
        <v>281</v>
      </c>
      <c r="B236" s="4">
        <v>43175</v>
      </c>
      <c r="C236">
        <v>2</v>
      </c>
      <c r="D236" t="s">
        <v>106</v>
      </c>
      <c r="E236" t="s">
        <v>17</v>
      </c>
      <c r="F236" t="s">
        <v>18</v>
      </c>
      <c r="G236" t="s">
        <v>19</v>
      </c>
      <c r="H236">
        <v>289</v>
      </c>
      <c r="I236">
        <v>3</v>
      </c>
      <c r="J236">
        <v>867</v>
      </c>
    </row>
    <row r="237" spans="1:10" x14ac:dyDescent="0.3">
      <c r="A237" s="3" t="s">
        <v>282</v>
      </c>
      <c r="B237" s="4">
        <v>43175</v>
      </c>
      <c r="C237">
        <v>20</v>
      </c>
      <c r="D237" t="s">
        <v>40</v>
      </c>
      <c r="E237" t="s">
        <v>36</v>
      </c>
      <c r="F237" t="s">
        <v>28</v>
      </c>
      <c r="G237" t="s">
        <v>31</v>
      </c>
      <c r="H237">
        <v>69</v>
      </c>
      <c r="I237">
        <v>8</v>
      </c>
      <c r="J237">
        <v>552</v>
      </c>
    </row>
    <row r="238" spans="1:10" x14ac:dyDescent="0.3">
      <c r="A238" s="3" t="s">
        <v>283</v>
      </c>
      <c r="B238" s="4">
        <v>43175</v>
      </c>
      <c r="C238">
        <v>4</v>
      </c>
      <c r="D238" t="s">
        <v>51</v>
      </c>
      <c r="E238" t="s">
        <v>17</v>
      </c>
      <c r="F238" t="s">
        <v>18</v>
      </c>
      <c r="G238" t="s">
        <v>31</v>
      </c>
      <c r="H238">
        <v>69</v>
      </c>
      <c r="I238">
        <v>7</v>
      </c>
      <c r="J238">
        <v>483</v>
      </c>
    </row>
    <row r="239" spans="1:10" x14ac:dyDescent="0.3">
      <c r="A239" s="3" t="s">
        <v>284</v>
      </c>
      <c r="B239" s="4">
        <v>43175</v>
      </c>
      <c r="C239">
        <v>7</v>
      </c>
      <c r="D239" t="s">
        <v>88</v>
      </c>
      <c r="E239" t="s">
        <v>22</v>
      </c>
      <c r="F239" t="s">
        <v>23</v>
      </c>
      <c r="G239" t="s">
        <v>14</v>
      </c>
      <c r="H239">
        <v>199</v>
      </c>
      <c r="I239">
        <v>3</v>
      </c>
      <c r="J239">
        <v>597</v>
      </c>
    </row>
    <row r="240" spans="1:10" x14ac:dyDescent="0.3">
      <c r="A240" s="3" t="s">
        <v>285</v>
      </c>
      <c r="B240" s="4">
        <v>43175</v>
      </c>
      <c r="C240">
        <v>16</v>
      </c>
      <c r="D240" t="s">
        <v>30</v>
      </c>
      <c r="E240" t="s">
        <v>36</v>
      </c>
      <c r="F240" t="s">
        <v>28</v>
      </c>
      <c r="G240" t="s">
        <v>41</v>
      </c>
      <c r="H240">
        <v>399</v>
      </c>
      <c r="I240">
        <v>9</v>
      </c>
      <c r="J240">
        <v>3591</v>
      </c>
    </row>
    <row r="241" spans="1:10" x14ac:dyDescent="0.3">
      <c r="A241" s="3" t="s">
        <v>286</v>
      </c>
      <c r="B241" s="4">
        <v>43175</v>
      </c>
      <c r="C241">
        <v>18</v>
      </c>
      <c r="D241" t="s">
        <v>26</v>
      </c>
      <c r="E241" t="s">
        <v>36</v>
      </c>
      <c r="F241" t="s">
        <v>28</v>
      </c>
      <c r="G241" t="s">
        <v>14</v>
      </c>
      <c r="H241">
        <v>199</v>
      </c>
      <c r="I241">
        <v>5</v>
      </c>
      <c r="J241">
        <v>995</v>
      </c>
    </row>
    <row r="242" spans="1:10" x14ac:dyDescent="0.3">
      <c r="A242" s="3" t="s">
        <v>287</v>
      </c>
      <c r="B242" s="4">
        <v>43175</v>
      </c>
      <c r="C242">
        <v>4</v>
      </c>
      <c r="D242" t="s">
        <v>51</v>
      </c>
      <c r="E242" t="s">
        <v>17</v>
      </c>
      <c r="F242" t="s">
        <v>18</v>
      </c>
      <c r="G242" t="s">
        <v>31</v>
      </c>
      <c r="H242">
        <v>69</v>
      </c>
      <c r="I242">
        <v>5</v>
      </c>
      <c r="J242">
        <v>345</v>
      </c>
    </row>
    <row r="243" spans="1:10" x14ac:dyDescent="0.3">
      <c r="A243" s="3" t="s">
        <v>288</v>
      </c>
      <c r="B243" s="4">
        <v>43176</v>
      </c>
      <c r="C243">
        <v>2</v>
      </c>
      <c r="D243" t="s">
        <v>106</v>
      </c>
      <c r="E243" t="s">
        <v>17</v>
      </c>
      <c r="F243" t="s">
        <v>18</v>
      </c>
      <c r="G243" t="s">
        <v>19</v>
      </c>
      <c r="H243">
        <v>289</v>
      </c>
      <c r="I243">
        <v>0</v>
      </c>
      <c r="J243">
        <v>0</v>
      </c>
    </row>
    <row r="244" spans="1:10" x14ac:dyDescent="0.3">
      <c r="A244" s="3" t="s">
        <v>289</v>
      </c>
      <c r="B244" s="4">
        <v>43176</v>
      </c>
      <c r="C244">
        <v>20</v>
      </c>
      <c r="D244" t="s">
        <v>40</v>
      </c>
      <c r="E244" t="s">
        <v>27</v>
      </c>
      <c r="F244" t="s">
        <v>28</v>
      </c>
      <c r="G244" t="s">
        <v>14</v>
      </c>
      <c r="H244">
        <v>199</v>
      </c>
      <c r="I244">
        <v>4</v>
      </c>
      <c r="J244">
        <v>796</v>
      </c>
    </row>
    <row r="245" spans="1:10" x14ac:dyDescent="0.3">
      <c r="A245" s="3" t="s">
        <v>290</v>
      </c>
      <c r="B245" s="4">
        <v>43176</v>
      </c>
      <c r="C245">
        <v>4</v>
      </c>
      <c r="D245" t="s">
        <v>51</v>
      </c>
      <c r="E245" t="s">
        <v>17</v>
      </c>
      <c r="F245" t="s">
        <v>18</v>
      </c>
      <c r="G245" t="s">
        <v>24</v>
      </c>
      <c r="H245">
        <v>159</v>
      </c>
      <c r="I245">
        <v>2</v>
      </c>
      <c r="J245">
        <v>318</v>
      </c>
    </row>
    <row r="246" spans="1:10" x14ac:dyDescent="0.3">
      <c r="A246" s="3" t="s">
        <v>291</v>
      </c>
      <c r="B246" s="4">
        <v>43177</v>
      </c>
      <c r="C246">
        <v>19</v>
      </c>
      <c r="D246" t="s">
        <v>56</v>
      </c>
      <c r="E246" t="s">
        <v>27</v>
      </c>
      <c r="F246" t="s">
        <v>28</v>
      </c>
      <c r="G246" t="s">
        <v>24</v>
      </c>
      <c r="H246">
        <v>159</v>
      </c>
      <c r="I246">
        <v>0</v>
      </c>
      <c r="J246">
        <v>0</v>
      </c>
    </row>
    <row r="247" spans="1:10" x14ac:dyDescent="0.3">
      <c r="A247" s="3" t="s">
        <v>292</v>
      </c>
      <c r="B247" s="4">
        <v>43177</v>
      </c>
      <c r="C247">
        <v>20</v>
      </c>
      <c r="D247" t="s">
        <v>40</v>
      </c>
      <c r="E247" t="s">
        <v>27</v>
      </c>
      <c r="F247" t="s">
        <v>28</v>
      </c>
      <c r="G247" t="s">
        <v>19</v>
      </c>
      <c r="H247">
        <v>289</v>
      </c>
      <c r="I247">
        <v>4</v>
      </c>
      <c r="J247">
        <v>1156</v>
      </c>
    </row>
    <row r="248" spans="1:10" x14ac:dyDescent="0.3">
      <c r="A248" s="3" t="s">
        <v>293</v>
      </c>
      <c r="B248" s="4">
        <v>43177</v>
      </c>
      <c r="C248">
        <v>6</v>
      </c>
      <c r="D248" t="s">
        <v>48</v>
      </c>
      <c r="E248" t="s">
        <v>22</v>
      </c>
      <c r="F248" t="s">
        <v>23</v>
      </c>
      <c r="G248" t="s">
        <v>19</v>
      </c>
      <c r="H248">
        <v>289</v>
      </c>
      <c r="I248">
        <v>2</v>
      </c>
      <c r="J248">
        <v>578</v>
      </c>
    </row>
    <row r="249" spans="1:10" x14ac:dyDescent="0.3">
      <c r="A249" s="3" t="s">
        <v>294</v>
      </c>
      <c r="B249" s="4">
        <v>43177</v>
      </c>
      <c r="C249">
        <v>18</v>
      </c>
      <c r="D249" t="s">
        <v>26</v>
      </c>
      <c r="E249" t="s">
        <v>36</v>
      </c>
      <c r="F249" t="s">
        <v>28</v>
      </c>
      <c r="G249" t="s">
        <v>31</v>
      </c>
      <c r="H249">
        <v>69</v>
      </c>
      <c r="I249">
        <v>5</v>
      </c>
      <c r="J249">
        <v>345</v>
      </c>
    </row>
    <row r="250" spans="1:10" x14ac:dyDescent="0.3">
      <c r="A250" s="3" t="s">
        <v>295</v>
      </c>
      <c r="B250" s="4">
        <v>43177</v>
      </c>
      <c r="C250">
        <v>19</v>
      </c>
      <c r="D250" t="s">
        <v>56</v>
      </c>
      <c r="E250" t="s">
        <v>27</v>
      </c>
      <c r="F250" t="s">
        <v>28</v>
      </c>
      <c r="G250" t="s">
        <v>41</v>
      </c>
      <c r="H250">
        <v>399</v>
      </c>
      <c r="I250">
        <v>3</v>
      </c>
      <c r="J250">
        <v>1197</v>
      </c>
    </row>
    <row r="251" spans="1:10" x14ac:dyDescent="0.3">
      <c r="A251" s="3" t="s">
        <v>296</v>
      </c>
      <c r="B251" s="4">
        <v>43177</v>
      </c>
      <c r="C251">
        <v>8</v>
      </c>
      <c r="D251" t="s">
        <v>45</v>
      </c>
      <c r="E251" t="s">
        <v>22</v>
      </c>
      <c r="F251" t="s">
        <v>23</v>
      </c>
      <c r="G251" t="s">
        <v>24</v>
      </c>
      <c r="H251">
        <v>159</v>
      </c>
      <c r="I251">
        <v>7</v>
      </c>
      <c r="J251">
        <v>1113</v>
      </c>
    </row>
    <row r="252" spans="1:10" x14ac:dyDescent="0.3">
      <c r="A252" s="3" t="s">
        <v>297</v>
      </c>
      <c r="B252" s="4">
        <v>43177</v>
      </c>
      <c r="C252">
        <v>2</v>
      </c>
      <c r="D252" t="s">
        <v>106</v>
      </c>
      <c r="E252" t="s">
        <v>68</v>
      </c>
      <c r="F252" t="s">
        <v>18</v>
      </c>
      <c r="G252" t="s">
        <v>41</v>
      </c>
      <c r="H252">
        <v>399</v>
      </c>
      <c r="I252">
        <v>9</v>
      </c>
      <c r="J252">
        <v>3591</v>
      </c>
    </row>
    <row r="253" spans="1:10" x14ac:dyDescent="0.3">
      <c r="A253" s="3" t="s">
        <v>298</v>
      </c>
      <c r="B253" s="4">
        <v>43177</v>
      </c>
      <c r="C253">
        <v>14</v>
      </c>
      <c r="D253" t="s">
        <v>38</v>
      </c>
      <c r="E253" t="s">
        <v>12</v>
      </c>
      <c r="F253" t="s">
        <v>13</v>
      </c>
      <c r="G253" t="s">
        <v>14</v>
      </c>
      <c r="H253">
        <v>199</v>
      </c>
      <c r="I253">
        <v>2</v>
      </c>
      <c r="J253">
        <v>398</v>
      </c>
    </row>
    <row r="254" spans="1:10" x14ac:dyDescent="0.3">
      <c r="A254" s="3" t="s">
        <v>299</v>
      </c>
      <c r="B254" s="4">
        <v>43177</v>
      </c>
      <c r="C254">
        <v>16</v>
      </c>
      <c r="D254" t="s">
        <v>30</v>
      </c>
      <c r="E254" t="s">
        <v>27</v>
      </c>
      <c r="F254" t="s">
        <v>28</v>
      </c>
      <c r="G254" t="s">
        <v>41</v>
      </c>
      <c r="H254">
        <v>399</v>
      </c>
      <c r="I254">
        <v>5</v>
      </c>
      <c r="J254">
        <v>1995</v>
      </c>
    </row>
    <row r="255" spans="1:10" x14ac:dyDescent="0.3">
      <c r="A255" s="3" t="s">
        <v>300</v>
      </c>
      <c r="B255" s="4">
        <v>43178</v>
      </c>
      <c r="C255">
        <v>6</v>
      </c>
      <c r="D255" t="s">
        <v>48</v>
      </c>
      <c r="E255" t="s">
        <v>22</v>
      </c>
      <c r="F255" t="s">
        <v>23</v>
      </c>
      <c r="G255" t="s">
        <v>24</v>
      </c>
      <c r="H255">
        <v>159</v>
      </c>
      <c r="I255">
        <v>4</v>
      </c>
      <c r="J255">
        <v>636</v>
      </c>
    </row>
    <row r="256" spans="1:10" x14ac:dyDescent="0.3">
      <c r="A256" s="3" t="s">
        <v>301</v>
      </c>
      <c r="B256" s="4">
        <v>43178</v>
      </c>
      <c r="C256">
        <v>5</v>
      </c>
      <c r="D256" t="s">
        <v>60</v>
      </c>
      <c r="E256" t="s">
        <v>68</v>
      </c>
      <c r="F256" t="s">
        <v>18</v>
      </c>
      <c r="G256" t="s">
        <v>14</v>
      </c>
      <c r="H256">
        <v>199</v>
      </c>
      <c r="I256">
        <v>9</v>
      </c>
      <c r="J256">
        <v>1791</v>
      </c>
    </row>
    <row r="257" spans="1:10" x14ac:dyDescent="0.3">
      <c r="A257" s="3" t="s">
        <v>302</v>
      </c>
      <c r="B257" s="4">
        <v>43178</v>
      </c>
      <c r="C257">
        <v>18</v>
      </c>
      <c r="D257" t="s">
        <v>26</v>
      </c>
      <c r="E257" t="s">
        <v>27</v>
      </c>
      <c r="F257" t="s">
        <v>28</v>
      </c>
      <c r="G257" t="s">
        <v>24</v>
      </c>
      <c r="H257">
        <v>159</v>
      </c>
      <c r="I257">
        <v>2</v>
      </c>
      <c r="J257">
        <v>318</v>
      </c>
    </row>
    <row r="258" spans="1:10" x14ac:dyDescent="0.3">
      <c r="A258" s="3" t="s">
        <v>303</v>
      </c>
      <c r="B258" s="4">
        <v>43178</v>
      </c>
      <c r="C258">
        <v>2</v>
      </c>
      <c r="D258" t="s">
        <v>106</v>
      </c>
      <c r="E258" t="s">
        <v>17</v>
      </c>
      <c r="F258" t="s">
        <v>18</v>
      </c>
      <c r="G258" t="s">
        <v>31</v>
      </c>
      <c r="H258">
        <v>69</v>
      </c>
      <c r="I258">
        <v>8</v>
      </c>
      <c r="J258">
        <v>552</v>
      </c>
    </row>
    <row r="259" spans="1:10" x14ac:dyDescent="0.3">
      <c r="A259" s="3" t="s">
        <v>304</v>
      </c>
      <c r="B259" s="4">
        <v>43179</v>
      </c>
      <c r="C259">
        <v>17</v>
      </c>
      <c r="D259" t="s">
        <v>35</v>
      </c>
      <c r="E259" t="s">
        <v>36</v>
      </c>
      <c r="F259" t="s">
        <v>28</v>
      </c>
      <c r="G259" t="s">
        <v>41</v>
      </c>
      <c r="H259">
        <v>399</v>
      </c>
      <c r="I259">
        <v>5</v>
      </c>
      <c r="J259">
        <v>1995</v>
      </c>
    </row>
    <row r="260" spans="1:10" x14ac:dyDescent="0.3">
      <c r="A260" s="3" t="s">
        <v>305</v>
      </c>
      <c r="B260" s="4">
        <v>43179</v>
      </c>
      <c r="C260">
        <v>16</v>
      </c>
      <c r="D260" t="s">
        <v>30</v>
      </c>
      <c r="E260" t="s">
        <v>27</v>
      </c>
      <c r="F260" t="s">
        <v>28</v>
      </c>
      <c r="G260" t="s">
        <v>19</v>
      </c>
      <c r="H260">
        <v>289</v>
      </c>
      <c r="I260">
        <v>1</v>
      </c>
      <c r="J260">
        <v>289</v>
      </c>
    </row>
    <row r="261" spans="1:10" x14ac:dyDescent="0.3">
      <c r="A261" s="3" t="s">
        <v>306</v>
      </c>
      <c r="B261" s="4">
        <v>43179</v>
      </c>
      <c r="C261">
        <v>14</v>
      </c>
      <c r="D261" t="s">
        <v>38</v>
      </c>
      <c r="E261" t="s">
        <v>12</v>
      </c>
      <c r="F261" t="s">
        <v>13</v>
      </c>
      <c r="G261" t="s">
        <v>31</v>
      </c>
      <c r="H261">
        <v>69</v>
      </c>
      <c r="I261">
        <v>9</v>
      </c>
      <c r="J261">
        <v>621</v>
      </c>
    </row>
    <row r="262" spans="1:10" x14ac:dyDescent="0.3">
      <c r="A262" s="3" t="s">
        <v>307</v>
      </c>
      <c r="B262" s="4">
        <v>43180</v>
      </c>
      <c r="C262">
        <v>4</v>
      </c>
      <c r="D262" t="s">
        <v>51</v>
      </c>
      <c r="E262" t="s">
        <v>17</v>
      </c>
      <c r="F262" t="s">
        <v>18</v>
      </c>
      <c r="G262" t="s">
        <v>14</v>
      </c>
      <c r="H262">
        <v>199</v>
      </c>
      <c r="I262">
        <v>8</v>
      </c>
      <c r="J262">
        <v>1592</v>
      </c>
    </row>
    <row r="263" spans="1:10" x14ac:dyDescent="0.3">
      <c r="A263" s="3" t="s">
        <v>308</v>
      </c>
      <c r="B263" s="4">
        <v>43181</v>
      </c>
      <c r="C263">
        <v>8</v>
      </c>
      <c r="D263" t="s">
        <v>45</v>
      </c>
      <c r="E263" t="s">
        <v>46</v>
      </c>
      <c r="F263" t="s">
        <v>23</v>
      </c>
      <c r="G263" t="s">
        <v>24</v>
      </c>
      <c r="H263">
        <v>159</v>
      </c>
      <c r="I263">
        <v>1</v>
      </c>
      <c r="J263">
        <v>159</v>
      </c>
    </row>
    <row r="264" spans="1:10" x14ac:dyDescent="0.3">
      <c r="A264" s="3" t="s">
        <v>309</v>
      </c>
      <c r="B264" s="4">
        <v>43182</v>
      </c>
      <c r="C264">
        <v>7</v>
      </c>
      <c r="D264" t="s">
        <v>88</v>
      </c>
      <c r="E264" t="s">
        <v>46</v>
      </c>
      <c r="F264" t="s">
        <v>23</v>
      </c>
      <c r="G264" t="s">
        <v>24</v>
      </c>
      <c r="H264">
        <v>159</v>
      </c>
      <c r="I264">
        <v>5</v>
      </c>
      <c r="J264">
        <v>795</v>
      </c>
    </row>
    <row r="265" spans="1:10" x14ac:dyDescent="0.3">
      <c r="A265" s="3" t="s">
        <v>310</v>
      </c>
      <c r="B265" s="4">
        <v>43183</v>
      </c>
      <c r="C265">
        <v>17</v>
      </c>
      <c r="D265" t="s">
        <v>35</v>
      </c>
      <c r="E265" t="s">
        <v>36</v>
      </c>
      <c r="F265" t="s">
        <v>28</v>
      </c>
      <c r="G265" t="s">
        <v>14</v>
      </c>
      <c r="H265">
        <v>199</v>
      </c>
      <c r="I265">
        <v>1</v>
      </c>
      <c r="J265">
        <v>199</v>
      </c>
    </row>
    <row r="266" spans="1:10" x14ac:dyDescent="0.3">
      <c r="A266" s="3" t="s">
        <v>311</v>
      </c>
      <c r="B266" s="4">
        <v>43183</v>
      </c>
      <c r="C266">
        <v>17</v>
      </c>
      <c r="D266" t="s">
        <v>35</v>
      </c>
      <c r="E266" t="s">
        <v>27</v>
      </c>
      <c r="F266" t="s">
        <v>28</v>
      </c>
      <c r="G266" t="s">
        <v>19</v>
      </c>
      <c r="H266">
        <v>289</v>
      </c>
      <c r="I266">
        <v>7</v>
      </c>
      <c r="J266">
        <v>2023</v>
      </c>
    </row>
    <row r="267" spans="1:10" x14ac:dyDescent="0.3">
      <c r="A267" s="3" t="s">
        <v>312</v>
      </c>
      <c r="B267" s="4">
        <v>43184</v>
      </c>
      <c r="C267">
        <v>12</v>
      </c>
      <c r="D267" t="s">
        <v>66</v>
      </c>
      <c r="E267" t="s">
        <v>63</v>
      </c>
      <c r="F267" t="s">
        <v>13</v>
      </c>
      <c r="G267" t="s">
        <v>31</v>
      </c>
      <c r="H267">
        <v>69</v>
      </c>
      <c r="I267">
        <v>4</v>
      </c>
      <c r="J267">
        <v>276</v>
      </c>
    </row>
    <row r="268" spans="1:10" x14ac:dyDescent="0.3">
      <c r="A268" s="3" t="s">
        <v>313</v>
      </c>
      <c r="B268" s="4">
        <v>43184</v>
      </c>
      <c r="C268">
        <v>16</v>
      </c>
      <c r="D268" t="s">
        <v>30</v>
      </c>
      <c r="E268" t="s">
        <v>27</v>
      </c>
      <c r="F268" t="s">
        <v>28</v>
      </c>
      <c r="G268" t="s">
        <v>14</v>
      </c>
      <c r="H268">
        <v>199</v>
      </c>
      <c r="I268">
        <v>8</v>
      </c>
      <c r="J268">
        <v>1592</v>
      </c>
    </row>
    <row r="269" spans="1:10" x14ac:dyDescent="0.3">
      <c r="A269" s="3" t="s">
        <v>314</v>
      </c>
      <c r="B269" s="4">
        <v>43184</v>
      </c>
      <c r="C269">
        <v>4</v>
      </c>
      <c r="D269" t="s">
        <v>51</v>
      </c>
      <c r="E269" t="s">
        <v>68</v>
      </c>
      <c r="F269" t="s">
        <v>18</v>
      </c>
      <c r="G269" t="s">
        <v>14</v>
      </c>
      <c r="H269">
        <v>199</v>
      </c>
      <c r="I269">
        <v>1</v>
      </c>
      <c r="J269">
        <v>199</v>
      </c>
    </row>
    <row r="270" spans="1:10" x14ac:dyDescent="0.3">
      <c r="A270" s="3" t="s">
        <v>315</v>
      </c>
      <c r="B270" s="4">
        <v>43184</v>
      </c>
      <c r="C270">
        <v>20</v>
      </c>
      <c r="D270" t="s">
        <v>40</v>
      </c>
      <c r="E270" t="s">
        <v>27</v>
      </c>
      <c r="F270" t="s">
        <v>28</v>
      </c>
      <c r="G270" t="s">
        <v>14</v>
      </c>
      <c r="H270">
        <v>199</v>
      </c>
      <c r="I270">
        <v>6</v>
      </c>
      <c r="J270">
        <v>1194</v>
      </c>
    </row>
    <row r="271" spans="1:10" x14ac:dyDescent="0.3">
      <c r="A271" s="3" t="s">
        <v>316</v>
      </c>
      <c r="B271" s="4">
        <v>43184</v>
      </c>
      <c r="C271">
        <v>14</v>
      </c>
      <c r="D271" t="s">
        <v>38</v>
      </c>
      <c r="E271" t="s">
        <v>63</v>
      </c>
      <c r="F271" t="s">
        <v>13</v>
      </c>
      <c r="G271" t="s">
        <v>41</v>
      </c>
      <c r="H271">
        <v>399</v>
      </c>
      <c r="I271">
        <v>9</v>
      </c>
      <c r="J271">
        <v>3591</v>
      </c>
    </row>
    <row r="272" spans="1:10" x14ac:dyDescent="0.3">
      <c r="A272" s="3" t="s">
        <v>317</v>
      </c>
      <c r="B272" s="4">
        <v>43184</v>
      </c>
      <c r="C272">
        <v>14</v>
      </c>
      <c r="D272" t="s">
        <v>38</v>
      </c>
      <c r="E272" t="s">
        <v>12</v>
      </c>
      <c r="F272" t="s">
        <v>13</v>
      </c>
      <c r="G272" t="s">
        <v>14</v>
      </c>
      <c r="H272">
        <v>199</v>
      </c>
      <c r="I272">
        <v>3</v>
      </c>
      <c r="J272">
        <v>597</v>
      </c>
    </row>
    <row r="273" spans="1:10" x14ac:dyDescent="0.3">
      <c r="A273" s="3" t="s">
        <v>318</v>
      </c>
      <c r="B273" s="4">
        <v>43184</v>
      </c>
      <c r="C273">
        <v>15</v>
      </c>
      <c r="D273" t="s">
        <v>118</v>
      </c>
      <c r="E273" t="s">
        <v>63</v>
      </c>
      <c r="F273" t="s">
        <v>13</v>
      </c>
      <c r="G273" t="s">
        <v>19</v>
      </c>
      <c r="H273">
        <v>289</v>
      </c>
      <c r="I273">
        <v>7</v>
      </c>
      <c r="J273">
        <v>2023</v>
      </c>
    </row>
    <row r="274" spans="1:10" x14ac:dyDescent="0.3">
      <c r="A274" s="3" t="s">
        <v>319</v>
      </c>
      <c r="B274" s="4">
        <v>43184</v>
      </c>
      <c r="C274">
        <v>3</v>
      </c>
      <c r="D274" t="s">
        <v>43</v>
      </c>
      <c r="E274" t="s">
        <v>68</v>
      </c>
      <c r="F274" t="s">
        <v>18</v>
      </c>
      <c r="G274" t="s">
        <v>14</v>
      </c>
      <c r="H274">
        <v>199</v>
      </c>
      <c r="I274">
        <v>9</v>
      </c>
      <c r="J274">
        <v>1791</v>
      </c>
    </row>
    <row r="275" spans="1:10" x14ac:dyDescent="0.3">
      <c r="A275" s="3" t="s">
        <v>320</v>
      </c>
      <c r="B275" s="4">
        <v>43184</v>
      </c>
      <c r="C275">
        <v>7</v>
      </c>
      <c r="D275" t="s">
        <v>88</v>
      </c>
      <c r="E275" t="s">
        <v>22</v>
      </c>
      <c r="F275" t="s">
        <v>23</v>
      </c>
      <c r="G275" t="s">
        <v>14</v>
      </c>
      <c r="H275">
        <v>199</v>
      </c>
      <c r="I275">
        <v>3</v>
      </c>
      <c r="J275">
        <v>597</v>
      </c>
    </row>
    <row r="276" spans="1:10" x14ac:dyDescent="0.3">
      <c r="A276" s="3" t="s">
        <v>321</v>
      </c>
      <c r="B276" s="4">
        <v>43184</v>
      </c>
      <c r="C276">
        <v>7</v>
      </c>
      <c r="D276" t="s">
        <v>88</v>
      </c>
      <c r="E276" t="s">
        <v>46</v>
      </c>
      <c r="F276" t="s">
        <v>23</v>
      </c>
      <c r="G276" t="s">
        <v>19</v>
      </c>
      <c r="H276">
        <v>289</v>
      </c>
      <c r="I276">
        <v>0</v>
      </c>
      <c r="J276">
        <v>0</v>
      </c>
    </row>
    <row r="277" spans="1:10" x14ac:dyDescent="0.3">
      <c r="A277" s="3" t="s">
        <v>322</v>
      </c>
      <c r="B277" s="4">
        <v>43184</v>
      </c>
      <c r="C277">
        <v>2</v>
      </c>
      <c r="D277" t="s">
        <v>106</v>
      </c>
      <c r="E277" t="s">
        <v>17</v>
      </c>
      <c r="F277" t="s">
        <v>18</v>
      </c>
      <c r="G277" t="s">
        <v>24</v>
      </c>
      <c r="H277">
        <v>159</v>
      </c>
      <c r="I277">
        <v>7</v>
      </c>
      <c r="J277">
        <v>1113</v>
      </c>
    </row>
    <row r="278" spans="1:10" x14ac:dyDescent="0.3">
      <c r="A278" s="3" t="s">
        <v>323</v>
      </c>
      <c r="B278" s="4">
        <v>43185</v>
      </c>
      <c r="C278">
        <v>16</v>
      </c>
      <c r="D278" t="s">
        <v>30</v>
      </c>
      <c r="E278" t="s">
        <v>27</v>
      </c>
      <c r="F278" t="s">
        <v>28</v>
      </c>
      <c r="G278" t="s">
        <v>19</v>
      </c>
      <c r="H278">
        <v>289</v>
      </c>
      <c r="I278">
        <v>3</v>
      </c>
      <c r="J278">
        <v>867</v>
      </c>
    </row>
    <row r="279" spans="1:10" x14ac:dyDescent="0.3">
      <c r="A279" s="3" t="s">
        <v>324</v>
      </c>
      <c r="B279" s="4">
        <v>43185</v>
      </c>
      <c r="C279">
        <v>6</v>
      </c>
      <c r="D279" t="s">
        <v>48</v>
      </c>
      <c r="E279" t="s">
        <v>22</v>
      </c>
      <c r="F279" t="s">
        <v>23</v>
      </c>
      <c r="G279" t="s">
        <v>41</v>
      </c>
      <c r="H279">
        <v>399</v>
      </c>
      <c r="I279">
        <v>8</v>
      </c>
      <c r="J279">
        <v>3192</v>
      </c>
    </row>
    <row r="280" spans="1:10" x14ac:dyDescent="0.3">
      <c r="A280" s="3" t="s">
        <v>325</v>
      </c>
      <c r="B280" s="4">
        <v>43185</v>
      </c>
      <c r="C280">
        <v>9</v>
      </c>
      <c r="D280" t="s">
        <v>21</v>
      </c>
      <c r="E280" t="s">
        <v>22</v>
      </c>
      <c r="F280" t="s">
        <v>23</v>
      </c>
      <c r="G280" t="s">
        <v>31</v>
      </c>
      <c r="H280">
        <v>69</v>
      </c>
      <c r="I280">
        <v>9</v>
      </c>
      <c r="J280">
        <v>621</v>
      </c>
    </row>
    <row r="281" spans="1:10" x14ac:dyDescent="0.3">
      <c r="A281" s="3" t="s">
        <v>326</v>
      </c>
      <c r="B281" s="4">
        <v>43185</v>
      </c>
      <c r="C281">
        <v>16</v>
      </c>
      <c r="D281" t="s">
        <v>30</v>
      </c>
      <c r="E281" t="s">
        <v>36</v>
      </c>
      <c r="F281" t="s">
        <v>28</v>
      </c>
      <c r="G281" t="s">
        <v>14</v>
      </c>
      <c r="H281">
        <v>199</v>
      </c>
      <c r="I281">
        <v>1</v>
      </c>
      <c r="J281">
        <v>199</v>
      </c>
    </row>
    <row r="282" spans="1:10" x14ac:dyDescent="0.3">
      <c r="A282" s="3" t="s">
        <v>327</v>
      </c>
      <c r="B282" s="4">
        <v>43185</v>
      </c>
      <c r="C282">
        <v>20</v>
      </c>
      <c r="D282" t="s">
        <v>40</v>
      </c>
      <c r="E282" t="s">
        <v>36</v>
      </c>
      <c r="F282" t="s">
        <v>28</v>
      </c>
      <c r="G282" t="s">
        <v>31</v>
      </c>
      <c r="H282">
        <v>69</v>
      </c>
      <c r="I282">
        <v>3</v>
      </c>
      <c r="J282">
        <v>207</v>
      </c>
    </row>
    <row r="283" spans="1:10" x14ac:dyDescent="0.3">
      <c r="A283" s="3" t="s">
        <v>328</v>
      </c>
      <c r="B283" s="4">
        <v>43186</v>
      </c>
      <c r="C283">
        <v>16</v>
      </c>
      <c r="D283" t="s">
        <v>30</v>
      </c>
      <c r="E283" t="s">
        <v>27</v>
      </c>
      <c r="F283" t="s">
        <v>28</v>
      </c>
      <c r="G283" t="s">
        <v>24</v>
      </c>
      <c r="H283">
        <v>159</v>
      </c>
      <c r="I283">
        <v>6</v>
      </c>
      <c r="J283">
        <v>954</v>
      </c>
    </row>
    <row r="284" spans="1:10" x14ac:dyDescent="0.3">
      <c r="A284" s="3" t="s">
        <v>329</v>
      </c>
      <c r="B284" s="4">
        <v>43186</v>
      </c>
      <c r="C284">
        <v>20</v>
      </c>
      <c r="D284" t="s">
        <v>40</v>
      </c>
      <c r="E284" t="s">
        <v>36</v>
      </c>
      <c r="F284" t="s">
        <v>28</v>
      </c>
      <c r="G284" t="s">
        <v>24</v>
      </c>
      <c r="H284">
        <v>159</v>
      </c>
      <c r="I284">
        <v>0</v>
      </c>
      <c r="J284">
        <v>0</v>
      </c>
    </row>
    <row r="285" spans="1:10" x14ac:dyDescent="0.3">
      <c r="A285" s="3" t="s">
        <v>330</v>
      </c>
      <c r="B285" s="4">
        <v>43186</v>
      </c>
      <c r="C285">
        <v>2</v>
      </c>
      <c r="D285" t="s">
        <v>106</v>
      </c>
      <c r="E285" t="s">
        <v>17</v>
      </c>
      <c r="F285" t="s">
        <v>18</v>
      </c>
      <c r="G285" t="s">
        <v>24</v>
      </c>
      <c r="H285">
        <v>159</v>
      </c>
      <c r="I285">
        <v>4</v>
      </c>
      <c r="J285">
        <v>636</v>
      </c>
    </row>
    <row r="286" spans="1:10" x14ac:dyDescent="0.3">
      <c r="A286" s="3" t="s">
        <v>331</v>
      </c>
      <c r="B286" s="4">
        <v>43186</v>
      </c>
      <c r="C286">
        <v>11</v>
      </c>
      <c r="D286" t="s">
        <v>11</v>
      </c>
      <c r="E286" t="s">
        <v>12</v>
      </c>
      <c r="F286" t="s">
        <v>13</v>
      </c>
      <c r="G286" t="s">
        <v>19</v>
      </c>
      <c r="H286">
        <v>289</v>
      </c>
      <c r="I286">
        <v>3</v>
      </c>
      <c r="J286">
        <v>867</v>
      </c>
    </row>
    <row r="287" spans="1:10" x14ac:dyDescent="0.3">
      <c r="A287" s="3" t="s">
        <v>332</v>
      </c>
      <c r="B287" s="4">
        <v>43186</v>
      </c>
      <c r="C287">
        <v>13</v>
      </c>
      <c r="D287" t="s">
        <v>33</v>
      </c>
      <c r="E287" t="s">
        <v>63</v>
      </c>
      <c r="F287" t="s">
        <v>13</v>
      </c>
      <c r="G287" t="s">
        <v>31</v>
      </c>
      <c r="H287">
        <v>69</v>
      </c>
      <c r="I287">
        <v>6</v>
      </c>
      <c r="J287">
        <v>414</v>
      </c>
    </row>
    <row r="288" spans="1:10" x14ac:dyDescent="0.3">
      <c r="A288" s="3" t="s">
        <v>333</v>
      </c>
      <c r="B288" s="4">
        <v>43186</v>
      </c>
      <c r="C288">
        <v>4</v>
      </c>
      <c r="D288" t="s">
        <v>51</v>
      </c>
      <c r="E288" t="s">
        <v>17</v>
      </c>
      <c r="F288" t="s">
        <v>18</v>
      </c>
      <c r="G288" t="s">
        <v>19</v>
      </c>
      <c r="H288">
        <v>289</v>
      </c>
      <c r="I288">
        <v>7</v>
      </c>
      <c r="J288">
        <v>2023</v>
      </c>
    </row>
    <row r="289" spans="1:10" x14ac:dyDescent="0.3">
      <c r="A289" s="3" t="s">
        <v>334</v>
      </c>
      <c r="B289" s="4">
        <v>43186</v>
      </c>
      <c r="C289">
        <v>3</v>
      </c>
      <c r="D289" t="s">
        <v>43</v>
      </c>
      <c r="E289" t="s">
        <v>68</v>
      </c>
      <c r="F289" t="s">
        <v>18</v>
      </c>
      <c r="G289" t="s">
        <v>24</v>
      </c>
      <c r="H289">
        <v>159</v>
      </c>
      <c r="I289">
        <v>2</v>
      </c>
      <c r="J289">
        <v>318</v>
      </c>
    </row>
    <row r="290" spans="1:10" x14ac:dyDescent="0.3">
      <c r="A290" s="3" t="s">
        <v>335</v>
      </c>
      <c r="B290" s="4">
        <v>43187</v>
      </c>
      <c r="C290">
        <v>20</v>
      </c>
      <c r="D290" t="s">
        <v>40</v>
      </c>
      <c r="E290" t="s">
        <v>36</v>
      </c>
      <c r="F290" t="s">
        <v>28</v>
      </c>
      <c r="G290" t="s">
        <v>19</v>
      </c>
      <c r="H290">
        <v>289</v>
      </c>
      <c r="I290">
        <v>1</v>
      </c>
      <c r="J290">
        <v>289</v>
      </c>
    </row>
    <row r="291" spans="1:10" x14ac:dyDescent="0.3">
      <c r="A291" s="3" t="s">
        <v>336</v>
      </c>
      <c r="B291" s="4">
        <v>43188</v>
      </c>
      <c r="C291">
        <v>3</v>
      </c>
      <c r="D291" t="s">
        <v>43</v>
      </c>
      <c r="E291" t="s">
        <v>17</v>
      </c>
      <c r="F291" t="s">
        <v>18</v>
      </c>
      <c r="G291" t="s">
        <v>24</v>
      </c>
      <c r="H291">
        <v>159</v>
      </c>
      <c r="I291">
        <v>9</v>
      </c>
      <c r="J291">
        <v>1431</v>
      </c>
    </row>
    <row r="292" spans="1:10" x14ac:dyDescent="0.3">
      <c r="A292" s="3" t="s">
        <v>337</v>
      </c>
      <c r="B292" s="4">
        <v>43189</v>
      </c>
      <c r="C292">
        <v>19</v>
      </c>
      <c r="D292" t="s">
        <v>56</v>
      </c>
      <c r="E292" t="s">
        <v>27</v>
      </c>
      <c r="F292" t="s">
        <v>28</v>
      </c>
      <c r="G292" t="s">
        <v>31</v>
      </c>
      <c r="H292">
        <v>69</v>
      </c>
      <c r="I292">
        <v>3</v>
      </c>
      <c r="J292">
        <v>207</v>
      </c>
    </row>
    <row r="293" spans="1:10" x14ac:dyDescent="0.3">
      <c r="A293" s="3" t="s">
        <v>338</v>
      </c>
      <c r="B293" s="4">
        <v>43189</v>
      </c>
      <c r="C293">
        <v>1</v>
      </c>
      <c r="D293" t="s">
        <v>16</v>
      </c>
      <c r="E293" t="s">
        <v>68</v>
      </c>
      <c r="F293" t="s">
        <v>18</v>
      </c>
      <c r="G293" t="s">
        <v>24</v>
      </c>
      <c r="H293">
        <v>159</v>
      </c>
      <c r="I293">
        <v>0</v>
      </c>
      <c r="J293">
        <v>0</v>
      </c>
    </row>
    <row r="294" spans="1:10" x14ac:dyDescent="0.3">
      <c r="A294" s="3" t="s">
        <v>339</v>
      </c>
      <c r="B294" s="4">
        <v>43189</v>
      </c>
      <c r="C294">
        <v>2</v>
      </c>
      <c r="D294" t="s">
        <v>106</v>
      </c>
      <c r="E294" t="s">
        <v>17</v>
      </c>
      <c r="F294" t="s">
        <v>18</v>
      </c>
      <c r="G294" t="s">
        <v>14</v>
      </c>
      <c r="H294">
        <v>199</v>
      </c>
      <c r="I294">
        <v>7</v>
      </c>
      <c r="J294">
        <v>1393</v>
      </c>
    </row>
    <row r="295" spans="1:10" x14ac:dyDescent="0.3">
      <c r="A295" s="3" t="s">
        <v>340</v>
      </c>
      <c r="B295" s="4">
        <v>43189</v>
      </c>
      <c r="C295">
        <v>16</v>
      </c>
      <c r="D295" t="s">
        <v>30</v>
      </c>
      <c r="E295" t="s">
        <v>27</v>
      </c>
      <c r="F295" t="s">
        <v>28</v>
      </c>
      <c r="G295" t="s">
        <v>24</v>
      </c>
      <c r="H295">
        <v>159</v>
      </c>
      <c r="I295">
        <v>2</v>
      </c>
      <c r="J295">
        <v>318</v>
      </c>
    </row>
    <row r="296" spans="1:10" x14ac:dyDescent="0.3">
      <c r="A296" s="3" t="s">
        <v>341</v>
      </c>
      <c r="B296" s="4">
        <v>43190</v>
      </c>
      <c r="C296">
        <v>7</v>
      </c>
      <c r="D296" t="s">
        <v>88</v>
      </c>
      <c r="E296" t="s">
        <v>46</v>
      </c>
      <c r="F296" t="s">
        <v>23</v>
      </c>
      <c r="G296" t="s">
        <v>31</v>
      </c>
      <c r="H296">
        <v>69</v>
      </c>
      <c r="I296">
        <v>3</v>
      </c>
      <c r="J296">
        <v>207</v>
      </c>
    </row>
    <row r="297" spans="1:10" x14ac:dyDescent="0.3">
      <c r="A297" s="3" t="s">
        <v>342</v>
      </c>
      <c r="B297" s="4">
        <v>43190</v>
      </c>
      <c r="C297">
        <v>9</v>
      </c>
      <c r="D297" t="s">
        <v>21</v>
      </c>
      <c r="E297" t="s">
        <v>22</v>
      </c>
      <c r="F297" t="s">
        <v>23</v>
      </c>
      <c r="G297" t="s">
        <v>31</v>
      </c>
      <c r="H297">
        <v>69</v>
      </c>
      <c r="I297">
        <v>4</v>
      </c>
      <c r="J297">
        <v>276</v>
      </c>
    </row>
    <row r="298" spans="1:10" x14ac:dyDescent="0.3">
      <c r="A298" s="3" t="s">
        <v>343</v>
      </c>
      <c r="B298" s="4">
        <v>43190</v>
      </c>
      <c r="C298">
        <v>14</v>
      </c>
      <c r="D298" t="s">
        <v>38</v>
      </c>
      <c r="E298" t="s">
        <v>12</v>
      </c>
      <c r="F298" t="s">
        <v>13</v>
      </c>
      <c r="G298" t="s">
        <v>41</v>
      </c>
      <c r="H298">
        <v>399</v>
      </c>
      <c r="I298">
        <v>5</v>
      </c>
      <c r="J298">
        <v>1995</v>
      </c>
    </row>
    <row r="299" spans="1:10" x14ac:dyDescent="0.3">
      <c r="A299" s="3" t="s">
        <v>344</v>
      </c>
      <c r="B299" s="4">
        <v>43190</v>
      </c>
      <c r="C299">
        <v>13</v>
      </c>
      <c r="D299" t="s">
        <v>33</v>
      </c>
      <c r="E299" t="s">
        <v>63</v>
      </c>
      <c r="F299" t="s">
        <v>13</v>
      </c>
      <c r="G299" t="s">
        <v>31</v>
      </c>
      <c r="H299">
        <v>69</v>
      </c>
      <c r="I299">
        <v>4</v>
      </c>
      <c r="J299">
        <v>276</v>
      </c>
    </row>
    <row r="300" spans="1:10" x14ac:dyDescent="0.3">
      <c r="A300" s="3" t="s">
        <v>345</v>
      </c>
      <c r="B300" s="4">
        <v>43190</v>
      </c>
      <c r="C300">
        <v>12</v>
      </c>
      <c r="D300" t="s">
        <v>66</v>
      </c>
      <c r="E300" t="s">
        <v>12</v>
      </c>
      <c r="F300" t="s">
        <v>13</v>
      </c>
      <c r="G300" t="s">
        <v>14</v>
      </c>
      <c r="H300">
        <v>199</v>
      </c>
      <c r="I300">
        <v>8</v>
      </c>
      <c r="J300">
        <v>1592</v>
      </c>
    </row>
    <row r="301" spans="1:10" x14ac:dyDescent="0.3">
      <c r="A301" s="3" t="s">
        <v>346</v>
      </c>
      <c r="B301" s="4">
        <v>43191</v>
      </c>
      <c r="C301">
        <v>7</v>
      </c>
      <c r="D301" t="s">
        <v>88</v>
      </c>
      <c r="E301" t="s">
        <v>22</v>
      </c>
      <c r="F301" t="s">
        <v>23</v>
      </c>
      <c r="G301" t="s">
        <v>31</v>
      </c>
      <c r="H301">
        <v>69</v>
      </c>
      <c r="I301">
        <v>2</v>
      </c>
      <c r="J301">
        <v>138</v>
      </c>
    </row>
    <row r="302" spans="1:10" x14ac:dyDescent="0.3">
      <c r="A302" s="3" t="s">
        <v>347</v>
      </c>
      <c r="B302" s="4">
        <v>43192</v>
      </c>
      <c r="C302">
        <v>10</v>
      </c>
      <c r="D302" t="s">
        <v>58</v>
      </c>
      <c r="E302" t="s">
        <v>22</v>
      </c>
      <c r="F302" t="s">
        <v>23</v>
      </c>
      <c r="G302" t="s">
        <v>41</v>
      </c>
      <c r="H302">
        <v>399</v>
      </c>
      <c r="I302">
        <v>9</v>
      </c>
      <c r="J302">
        <v>3591</v>
      </c>
    </row>
    <row r="303" spans="1:10" x14ac:dyDescent="0.3">
      <c r="A303" s="3" t="s">
        <v>348</v>
      </c>
      <c r="B303" s="4">
        <v>43193</v>
      </c>
      <c r="C303">
        <v>6</v>
      </c>
      <c r="D303" t="s">
        <v>48</v>
      </c>
      <c r="E303" t="s">
        <v>46</v>
      </c>
      <c r="F303" t="s">
        <v>23</v>
      </c>
      <c r="G303" t="s">
        <v>31</v>
      </c>
      <c r="H303">
        <v>69</v>
      </c>
      <c r="I303">
        <v>6</v>
      </c>
      <c r="J303">
        <v>414</v>
      </c>
    </row>
    <row r="304" spans="1:10" x14ac:dyDescent="0.3">
      <c r="A304" s="3" t="s">
        <v>349</v>
      </c>
      <c r="B304" s="4">
        <v>43194</v>
      </c>
      <c r="C304">
        <v>20</v>
      </c>
      <c r="D304" t="s">
        <v>40</v>
      </c>
      <c r="E304" t="s">
        <v>27</v>
      </c>
      <c r="F304" t="s">
        <v>28</v>
      </c>
      <c r="G304" t="s">
        <v>24</v>
      </c>
      <c r="H304">
        <v>159</v>
      </c>
      <c r="I304">
        <v>0</v>
      </c>
      <c r="J304">
        <v>0</v>
      </c>
    </row>
    <row r="305" spans="1:10" x14ac:dyDescent="0.3">
      <c r="A305" s="3" t="s">
        <v>350</v>
      </c>
      <c r="B305" s="4">
        <v>43194</v>
      </c>
      <c r="C305">
        <v>2</v>
      </c>
      <c r="D305" t="s">
        <v>106</v>
      </c>
      <c r="E305" t="s">
        <v>68</v>
      </c>
      <c r="F305" t="s">
        <v>18</v>
      </c>
      <c r="G305" t="s">
        <v>31</v>
      </c>
      <c r="H305">
        <v>69</v>
      </c>
      <c r="I305">
        <v>1</v>
      </c>
      <c r="J305">
        <v>69</v>
      </c>
    </row>
    <row r="306" spans="1:10" x14ac:dyDescent="0.3">
      <c r="A306" s="3" t="s">
        <v>351</v>
      </c>
      <c r="B306" s="4">
        <v>43195</v>
      </c>
      <c r="C306">
        <v>8</v>
      </c>
      <c r="D306" t="s">
        <v>45</v>
      </c>
      <c r="E306" t="s">
        <v>46</v>
      </c>
      <c r="F306" t="s">
        <v>23</v>
      </c>
      <c r="G306" t="s">
        <v>19</v>
      </c>
      <c r="H306">
        <v>289</v>
      </c>
      <c r="I306">
        <v>9</v>
      </c>
      <c r="J306">
        <v>2601</v>
      </c>
    </row>
    <row r="307" spans="1:10" x14ac:dyDescent="0.3">
      <c r="A307" s="3" t="s">
        <v>352</v>
      </c>
      <c r="B307" s="4">
        <v>43195</v>
      </c>
      <c r="C307">
        <v>1</v>
      </c>
      <c r="D307" t="s">
        <v>16</v>
      </c>
      <c r="E307" t="s">
        <v>17</v>
      </c>
      <c r="F307" t="s">
        <v>18</v>
      </c>
      <c r="G307" t="s">
        <v>24</v>
      </c>
      <c r="H307">
        <v>159</v>
      </c>
      <c r="I307">
        <v>3</v>
      </c>
      <c r="J307">
        <v>477</v>
      </c>
    </row>
    <row r="308" spans="1:10" x14ac:dyDescent="0.3">
      <c r="A308" s="3" t="s">
        <v>353</v>
      </c>
      <c r="B308" s="4">
        <v>43195</v>
      </c>
      <c r="C308">
        <v>4</v>
      </c>
      <c r="D308" t="s">
        <v>51</v>
      </c>
      <c r="E308" t="s">
        <v>17</v>
      </c>
      <c r="F308" t="s">
        <v>18</v>
      </c>
      <c r="G308" t="s">
        <v>14</v>
      </c>
      <c r="H308">
        <v>199</v>
      </c>
      <c r="I308">
        <v>5</v>
      </c>
      <c r="J308">
        <v>995</v>
      </c>
    </row>
    <row r="309" spans="1:10" x14ac:dyDescent="0.3">
      <c r="A309" s="3" t="s">
        <v>354</v>
      </c>
      <c r="B309" s="4">
        <v>43195</v>
      </c>
      <c r="C309">
        <v>12</v>
      </c>
      <c r="D309" t="s">
        <v>66</v>
      </c>
      <c r="E309" t="s">
        <v>12</v>
      </c>
      <c r="F309" t="s">
        <v>13</v>
      </c>
      <c r="G309" t="s">
        <v>14</v>
      </c>
      <c r="H309">
        <v>199</v>
      </c>
      <c r="I309">
        <v>6</v>
      </c>
      <c r="J309">
        <v>1194</v>
      </c>
    </row>
    <row r="310" spans="1:10" x14ac:dyDescent="0.3">
      <c r="A310" s="3" t="s">
        <v>355</v>
      </c>
      <c r="B310" s="4">
        <v>43196</v>
      </c>
      <c r="C310">
        <v>15</v>
      </c>
      <c r="D310" t="s">
        <v>118</v>
      </c>
      <c r="E310" t="s">
        <v>12</v>
      </c>
      <c r="F310" t="s">
        <v>13</v>
      </c>
      <c r="G310" t="s">
        <v>19</v>
      </c>
      <c r="H310">
        <v>289</v>
      </c>
      <c r="I310">
        <v>8</v>
      </c>
      <c r="J310">
        <v>2312</v>
      </c>
    </row>
    <row r="311" spans="1:10" x14ac:dyDescent="0.3">
      <c r="A311" s="3" t="s">
        <v>356</v>
      </c>
      <c r="B311" s="4">
        <v>43196</v>
      </c>
      <c r="C311">
        <v>6</v>
      </c>
      <c r="D311" t="s">
        <v>48</v>
      </c>
      <c r="E311" t="s">
        <v>46</v>
      </c>
      <c r="F311" t="s">
        <v>23</v>
      </c>
      <c r="G311" t="s">
        <v>31</v>
      </c>
      <c r="H311">
        <v>69</v>
      </c>
      <c r="I311">
        <v>0</v>
      </c>
      <c r="J311">
        <v>0</v>
      </c>
    </row>
    <row r="312" spans="1:10" x14ac:dyDescent="0.3">
      <c r="A312" s="3" t="s">
        <v>357</v>
      </c>
      <c r="B312" s="4">
        <v>43197</v>
      </c>
      <c r="C312">
        <v>19</v>
      </c>
      <c r="D312" t="s">
        <v>56</v>
      </c>
      <c r="E312" t="s">
        <v>27</v>
      </c>
      <c r="F312" t="s">
        <v>28</v>
      </c>
      <c r="G312" t="s">
        <v>19</v>
      </c>
      <c r="H312">
        <v>289</v>
      </c>
      <c r="I312">
        <v>5</v>
      </c>
      <c r="J312">
        <v>1445</v>
      </c>
    </row>
    <row r="313" spans="1:10" x14ac:dyDescent="0.3">
      <c r="A313" s="3" t="s">
        <v>358</v>
      </c>
      <c r="B313" s="4">
        <v>43197</v>
      </c>
      <c r="C313">
        <v>18</v>
      </c>
      <c r="D313" t="s">
        <v>26</v>
      </c>
      <c r="E313" t="s">
        <v>27</v>
      </c>
      <c r="F313" t="s">
        <v>28</v>
      </c>
      <c r="G313" t="s">
        <v>14</v>
      </c>
      <c r="H313">
        <v>199</v>
      </c>
      <c r="I313">
        <v>0</v>
      </c>
      <c r="J313">
        <v>0</v>
      </c>
    </row>
    <row r="314" spans="1:10" x14ac:dyDescent="0.3">
      <c r="A314" s="3" t="s">
        <v>359</v>
      </c>
      <c r="B314" s="4">
        <v>43197</v>
      </c>
      <c r="C314">
        <v>7</v>
      </c>
      <c r="D314" t="s">
        <v>88</v>
      </c>
      <c r="E314" t="s">
        <v>22</v>
      </c>
      <c r="F314" t="s">
        <v>23</v>
      </c>
      <c r="G314" t="s">
        <v>14</v>
      </c>
      <c r="H314">
        <v>199</v>
      </c>
      <c r="I314">
        <v>9</v>
      </c>
      <c r="J314">
        <v>1791</v>
      </c>
    </row>
    <row r="315" spans="1:10" x14ac:dyDescent="0.3">
      <c r="A315" s="3" t="s">
        <v>360</v>
      </c>
      <c r="B315" s="4">
        <v>43197</v>
      </c>
      <c r="C315">
        <v>2</v>
      </c>
      <c r="D315" t="s">
        <v>106</v>
      </c>
      <c r="E315" t="s">
        <v>68</v>
      </c>
      <c r="F315" t="s">
        <v>18</v>
      </c>
      <c r="G315" t="s">
        <v>14</v>
      </c>
      <c r="H315">
        <v>199</v>
      </c>
      <c r="I315">
        <v>5</v>
      </c>
      <c r="J315">
        <v>995</v>
      </c>
    </row>
    <row r="316" spans="1:10" x14ac:dyDescent="0.3">
      <c r="A316" s="3" t="s">
        <v>361</v>
      </c>
      <c r="B316" s="4">
        <v>43198</v>
      </c>
      <c r="C316">
        <v>19</v>
      </c>
      <c r="D316" t="s">
        <v>56</v>
      </c>
      <c r="E316" t="s">
        <v>27</v>
      </c>
      <c r="F316" t="s">
        <v>28</v>
      </c>
      <c r="G316" t="s">
        <v>14</v>
      </c>
      <c r="H316">
        <v>199</v>
      </c>
      <c r="I316">
        <v>9</v>
      </c>
      <c r="J316">
        <v>1791</v>
      </c>
    </row>
    <row r="317" spans="1:10" x14ac:dyDescent="0.3">
      <c r="A317" s="3" t="s">
        <v>362</v>
      </c>
      <c r="B317" s="4">
        <v>43198</v>
      </c>
      <c r="C317">
        <v>19</v>
      </c>
      <c r="D317" t="s">
        <v>56</v>
      </c>
      <c r="E317" t="s">
        <v>27</v>
      </c>
      <c r="F317" t="s">
        <v>28</v>
      </c>
      <c r="G317" t="s">
        <v>14</v>
      </c>
      <c r="H317">
        <v>199</v>
      </c>
      <c r="I317">
        <v>8</v>
      </c>
      <c r="J317">
        <v>1592</v>
      </c>
    </row>
    <row r="318" spans="1:10" x14ac:dyDescent="0.3">
      <c r="A318" s="3" t="s">
        <v>363</v>
      </c>
      <c r="B318" s="4">
        <v>43199</v>
      </c>
      <c r="C318">
        <v>2</v>
      </c>
      <c r="D318" t="s">
        <v>106</v>
      </c>
      <c r="E318" t="s">
        <v>17</v>
      </c>
      <c r="F318" t="s">
        <v>18</v>
      </c>
      <c r="G318" t="s">
        <v>14</v>
      </c>
      <c r="H318">
        <v>199</v>
      </c>
      <c r="I318">
        <v>3</v>
      </c>
      <c r="J318">
        <v>597</v>
      </c>
    </row>
    <row r="319" spans="1:10" x14ac:dyDescent="0.3">
      <c r="A319" s="3" t="s">
        <v>364</v>
      </c>
      <c r="B319" s="4">
        <v>43199</v>
      </c>
      <c r="C319">
        <v>5</v>
      </c>
      <c r="D319" t="s">
        <v>60</v>
      </c>
      <c r="E319" t="s">
        <v>68</v>
      </c>
      <c r="F319" t="s">
        <v>18</v>
      </c>
      <c r="G319" t="s">
        <v>14</v>
      </c>
      <c r="H319">
        <v>199</v>
      </c>
      <c r="I319">
        <v>4</v>
      </c>
      <c r="J319">
        <v>796</v>
      </c>
    </row>
    <row r="320" spans="1:10" x14ac:dyDescent="0.3">
      <c r="A320" s="3" t="s">
        <v>365</v>
      </c>
      <c r="B320" s="4">
        <v>43200</v>
      </c>
      <c r="C320">
        <v>14</v>
      </c>
      <c r="D320" t="s">
        <v>38</v>
      </c>
      <c r="E320" t="s">
        <v>12</v>
      </c>
      <c r="F320" t="s">
        <v>13</v>
      </c>
      <c r="G320" t="s">
        <v>31</v>
      </c>
      <c r="H320">
        <v>69</v>
      </c>
      <c r="I320">
        <v>3</v>
      </c>
      <c r="J320">
        <v>207</v>
      </c>
    </row>
    <row r="321" spans="1:10" x14ac:dyDescent="0.3">
      <c r="A321" s="3" t="s">
        <v>366</v>
      </c>
      <c r="B321" s="4">
        <v>43201</v>
      </c>
      <c r="C321">
        <v>12</v>
      </c>
      <c r="D321" t="s">
        <v>66</v>
      </c>
      <c r="E321" t="s">
        <v>63</v>
      </c>
      <c r="F321" t="s">
        <v>13</v>
      </c>
      <c r="G321" t="s">
        <v>31</v>
      </c>
      <c r="H321">
        <v>69</v>
      </c>
      <c r="I321">
        <v>0</v>
      </c>
      <c r="J321">
        <v>0</v>
      </c>
    </row>
    <row r="322" spans="1:10" x14ac:dyDescent="0.3">
      <c r="A322" s="3" t="s">
        <v>367</v>
      </c>
      <c r="B322" s="4">
        <v>43202</v>
      </c>
      <c r="C322">
        <v>9</v>
      </c>
      <c r="D322" t="s">
        <v>21</v>
      </c>
      <c r="E322" t="s">
        <v>22</v>
      </c>
      <c r="F322" t="s">
        <v>23</v>
      </c>
      <c r="G322" t="s">
        <v>41</v>
      </c>
      <c r="H322">
        <v>399</v>
      </c>
      <c r="I322">
        <v>1</v>
      </c>
      <c r="J322">
        <v>399</v>
      </c>
    </row>
    <row r="323" spans="1:10" x14ac:dyDescent="0.3">
      <c r="A323" s="3" t="s">
        <v>368</v>
      </c>
      <c r="B323" s="4">
        <v>43203</v>
      </c>
      <c r="C323">
        <v>2</v>
      </c>
      <c r="D323" t="s">
        <v>106</v>
      </c>
      <c r="E323" t="s">
        <v>17</v>
      </c>
      <c r="F323" t="s">
        <v>18</v>
      </c>
      <c r="G323" t="s">
        <v>19</v>
      </c>
      <c r="H323">
        <v>289</v>
      </c>
      <c r="I323">
        <v>8</v>
      </c>
      <c r="J323">
        <v>2312</v>
      </c>
    </row>
    <row r="324" spans="1:10" x14ac:dyDescent="0.3">
      <c r="A324" s="3" t="s">
        <v>369</v>
      </c>
      <c r="B324" s="4">
        <v>43203</v>
      </c>
      <c r="C324">
        <v>19</v>
      </c>
      <c r="D324" t="s">
        <v>56</v>
      </c>
      <c r="E324" t="s">
        <v>27</v>
      </c>
      <c r="F324" t="s">
        <v>28</v>
      </c>
      <c r="G324" t="s">
        <v>19</v>
      </c>
      <c r="H324">
        <v>289</v>
      </c>
      <c r="I324">
        <v>3</v>
      </c>
      <c r="J324">
        <v>867</v>
      </c>
    </row>
    <row r="325" spans="1:10" x14ac:dyDescent="0.3">
      <c r="A325" s="3" t="s">
        <v>370</v>
      </c>
      <c r="B325" s="4">
        <v>43204</v>
      </c>
      <c r="C325">
        <v>17</v>
      </c>
      <c r="D325" t="s">
        <v>35</v>
      </c>
      <c r="E325" t="s">
        <v>36</v>
      </c>
      <c r="F325" t="s">
        <v>28</v>
      </c>
      <c r="G325" t="s">
        <v>24</v>
      </c>
      <c r="H325">
        <v>159</v>
      </c>
      <c r="I325">
        <v>4</v>
      </c>
      <c r="J325">
        <v>636</v>
      </c>
    </row>
    <row r="326" spans="1:10" x14ac:dyDescent="0.3">
      <c r="A326" s="3" t="s">
        <v>371</v>
      </c>
      <c r="B326" s="4">
        <v>43204</v>
      </c>
      <c r="C326">
        <v>14</v>
      </c>
      <c r="D326" t="s">
        <v>38</v>
      </c>
      <c r="E326" t="s">
        <v>63</v>
      </c>
      <c r="F326" t="s">
        <v>13</v>
      </c>
      <c r="G326" t="s">
        <v>41</v>
      </c>
      <c r="H326">
        <v>399</v>
      </c>
      <c r="I326">
        <v>3</v>
      </c>
      <c r="J326">
        <v>1197</v>
      </c>
    </row>
    <row r="327" spans="1:10" x14ac:dyDescent="0.3">
      <c r="A327" s="3" t="s">
        <v>372</v>
      </c>
      <c r="B327" s="4">
        <v>43204</v>
      </c>
      <c r="C327">
        <v>7</v>
      </c>
      <c r="D327" t="s">
        <v>88</v>
      </c>
      <c r="E327" t="s">
        <v>22</v>
      </c>
      <c r="F327" t="s">
        <v>23</v>
      </c>
      <c r="G327" t="s">
        <v>31</v>
      </c>
      <c r="H327">
        <v>69</v>
      </c>
      <c r="I327">
        <v>2</v>
      </c>
      <c r="J327">
        <v>138</v>
      </c>
    </row>
    <row r="328" spans="1:10" x14ac:dyDescent="0.3">
      <c r="A328" s="3" t="s">
        <v>373</v>
      </c>
      <c r="B328" s="4">
        <v>43204</v>
      </c>
      <c r="C328">
        <v>9</v>
      </c>
      <c r="D328" t="s">
        <v>21</v>
      </c>
      <c r="E328" t="s">
        <v>46</v>
      </c>
      <c r="F328" t="s">
        <v>23</v>
      </c>
      <c r="G328" t="s">
        <v>14</v>
      </c>
      <c r="H328">
        <v>199</v>
      </c>
      <c r="I328">
        <v>9</v>
      </c>
      <c r="J328">
        <v>1791</v>
      </c>
    </row>
    <row r="329" spans="1:10" x14ac:dyDescent="0.3">
      <c r="A329" s="3" t="s">
        <v>374</v>
      </c>
      <c r="B329" s="4">
        <v>43204</v>
      </c>
      <c r="C329">
        <v>8</v>
      </c>
      <c r="D329" t="s">
        <v>45</v>
      </c>
      <c r="E329" t="s">
        <v>22</v>
      </c>
      <c r="F329" t="s">
        <v>23</v>
      </c>
      <c r="G329" t="s">
        <v>14</v>
      </c>
      <c r="H329">
        <v>199</v>
      </c>
      <c r="I329">
        <v>2</v>
      </c>
      <c r="J329">
        <v>398</v>
      </c>
    </row>
    <row r="330" spans="1:10" x14ac:dyDescent="0.3">
      <c r="A330" s="3" t="s">
        <v>375</v>
      </c>
      <c r="B330" s="4">
        <v>43204</v>
      </c>
      <c r="C330">
        <v>14</v>
      </c>
      <c r="D330" t="s">
        <v>38</v>
      </c>
      <c r="E330" t="s">
        <v>12</v>
      </c>
      <c r="F330" t="s">
        <v>13</v>
      </c>
      <c r="G330" t="s">
        <v>19</v>
      </c>
      <c r="H330">
        <v>289</v>
      </c>
      <c r="I330">
        <v>4</v>
      </c>
      <c r="J330">
        <v>1156</v>
      </c>
    </row>
    <row r="331" spans="1:10" x14ac:dyDescent="0.3">
      <c r="A331" s="3" t="s">
        <v>376</v>
      </c>
      <c r="B331" s="4">
        <v>43204</v>
      </c>
      <c r="C331">
        <v>7</v>
      </c>
      <c r="D331" t="s">
        <v>88</v>
      </c>
      <c r="E331" t="s">
        <v>46</v>
      </c>
      <c r="F331" t="s">
        <v>23</v>
      </c>
      <c r="G331" t="s">
        <v>41</v>
      </c>
      <c r="H331">
        <v>399</v>
      </c>
      <c r="I331">
        <v>8</v>
      </c>
      <c r="J331">
        <v>3192</v>
      </c>
    </row>
    <row r="332" spans="1:10" x14ac:dyDescent="0.3">
      <c r="A332" s="3" t="s">
        <v>377</v>
      </c>
      <c r="B332" s="4">
        <v>43204</v>
      </c>
      <c r="C332">
        <v>10</v>
      </c>
      <c r="D332" t="s">
        <v>58</v>
      </c>
      <c r="E332" t="s">
        <v>46</v>
      </c>
      <c r="F332" t="s">
        <v>23</v>
      </c>
      <c r="G332" t="s">
        <v>41</v>
      </c>
      <c r="H332">
        <v>399</v>
      </c>
      <c r="I332">
        <v>9</v>
      </c>
      <c r="J332">
        <v>3591</v>
      </c>
    </row>
    <row r="333" spans="1:10" x14ac:dyDescent="0.3">
      <c r="A333" s="3" t="s">
        <v>378</v>
      </c>
      <c r="B333" s="4">
        <v>43204</v>
      </c>
      <c r="C333">
        <v>6</v>
      </c>
      <c r="D333" t="s">
        <v>48</v>
      </c>
      <c r="E333" t="s">
        <v>46</v>
      </c>
      <c r="F333" t="s">
        <v>23</v>
      </c>
      <c r="G333" t="s">
        <v>14</v>
      </c>
      <c r="H333">
        <v>199</v>
      </c>
      <c r="I333">
        <v>8</v>
      </c>
      <c r="J333">
        <v>1592</v>
      </c>
    </row>
    <row r="334" spans="1:10" x14ac:dyDescent="0.3">
      <c r="A334" s="3" t="s">
        <v>379</v>
      </c>
      <c r="B334" s="4">
        <v>43204</v>
      </c>
      <c r="C334">
        <v>18</v>
      </c>
      <c r="D334" t="s">
        <v>26</v>
      </c>
      <c r="E334" t="s">
        <v>27</v>
      </c>
      <c r="F334" t="s">
        <v>28</v>
      </c>
      <c r="G334" t="s">
        <v>41</v>
      </c>
      <c r="H334">
        <v>399</v>
      </c>
      <c r="I334">
        <v>4</v>
      </c>
      <c r="J334">
        <v>1596</v>
      </c>
    </row>
    <row r="335" spans="1:10" x14ac:dyDescent="0.3">
      <c r="A335" s="3" t="s">
        <v>380</v>
      </c>
      <c r="B335" s="4">
        <v>43205</v>
      </c>
      <c r="C335">
        <v>4</v>
      </c>
      <c r="D335" t="s">
        <v>51</v>
      </c>
      <c r="E335" t="s">
        <v>68</v>
      </c>
      <c r="F335" t="s">
        <v>18</v>
      </c>
      <c r="G335" t="s">
        <v>19</v>
      </c>
      <c r="H335">
        <v>289</v>
      </c>
      <c r="I335">
        <v>6</v>
      </c>
      <c r="J335">
        <v>1734</v>
      </c>
    </row>
    <row r="336" spans="1:10" x14ac:dyDescent="0.3">
      <c r="A336" s="3" t="s">
        <v>381</v>
      </c>
      <c r="B336" s="4">
        <v>43205</v>
      </c>
      <c r="C336">
        <v>2</v>
      </c>
      <c r="D336" t="s">
        <v>106</v>
      </c>
      <c r="E336" t="s">
        <v>68</v>
      </c>
      <c r="F336" t="s">
        <v>18</v>
      </c>
      <c r="G336" t="s">
        <v>31</v>
      </c>
      <c r="H336">
        <v>69</v>
      </c>
      <c r="I336">
        <v>9</v>
      </c>
      <c r="J336">
        <v>621</v>
      </c>
    </row>
    <row r="337" spans="1:10" x14ac:dyDescent="0.3">
      <c r="A337" s="3" t="s">
        <v>382</v>
      </c>
      <c r="B337" s="4">
        <v>43206</v>
      </c>
      <c r="C337">
        <v>4</v>
      </c>
      <c r="D337" t="s">
        <v>51</v>
      </c>
      <c r="E337" t="s">
        <v>17</v>
      </c>
      <c r="F337" t="s">
        <v>18</v>
      </c>
      <c r="G337" t="s">
        <v>24</v>
      </c>
      <c r="H337">
        <v>159</v>
      </c>
      <c r="I337">
        <v>9</v>
      </c>
      <c r="J337">
        <v>1431</v>
      </c>
    </row>
    <row r="338" spans="1:10" x14ac:dyDescent="0.3">
      <c r="A338" s="3" t="s">
        <v>383</v>
      </c>
      <c r="B338" s="4">
        <v>43207</v>
      </c>
      <c r="C338">
        <v>11</v>
      </c>
      <c r="D338" t="s">
        <v>11</v>
      </c>
      <c r="E338" t="s">
        <v>63</v>
      </c>
      <c r="F338" t="s">
        <v>13</v>
      </c>
      <c r="G338" t="s">
        <v>31</v>
      </c>
      <c r="H338">
        <v>69</v>
      </c>
      <c r="I338">
        <v>8</v>
      </c>
      <c r="J338">
        <v>552</v>
      </c>
    </row>
    <row r="339" spans="1:10" x14ac:dyDescent="0.3">
      <c r="A339" s="3" t="s">
        <v>384</v>
      </c>
      <c r="B339" s="4">
        <v>43207</v>
      </c>
      <c r="C339">
        <v>13</v>
      </c>
      <c r="D339" t="s">
        <v>33</v>
      </c>
      <c r="E339" t="s">
        <v>12</v>
      </c>
      <c r="F339" t="s">
        <v>13</v>
      </c>
      <c r="G339" t="s">
        <v>41</v>
      </c>
      <c r="H339">
        <v>399</v>
      </c>
      <c r="I339">
        <v>8</v>
      </c>
      <c r="J339">
        <v>3192</v>
      </c>
    </row>
    <row r="340" spans="1:10" x14ac:dyDescent="0.3">
      <c r="A340" s="3" t="s">
        <v>385</v>
      </c>
      <c r="B340" s="4">
        <v>43208</v>
      </c>
      <c r="C340">
        <v>8</v>
      </c>
      <c r="D340" t="s">
        <v>45</v>
      </c>
      <c r="E340" t="s">
        <v>22</v>
      </c>
      <c r="F340" t="s">
        <v>23</v>
      </c>
      <c r="G340" t="s">
        <v>31</v>
      </c>
      <c r="H340">
        <v>69</v>
      </c>
      <c r="I340">
        <v>6</v>
      </c>
      <c r="J340">
        <v>414</v>
      </c>
    </row>
    <row r="341" spans="1:10" x14ac:dyDescent="0.3">
      <c r="A341" s="3" t="s">
        <v>386</v>
      </c>
      <c r="B341" s="4">
        <v>43209</v>
      </c>
      <c r="C341">
        <v>8</v>
      </c>
      <c r="D341" t="s">
        <v>45</v>
      </c>
      <c r="E341" t="s">
        <v>46</v>
      </c>
      <c r="F341" t="s">
        <v>23</v>
      </c>
      <c r="G341" t="s">
        <v>24</v>
      </c>
      <c r="H341">
        <v>159</v>
      </c>
      <c r="I341">
        <v>6</v>
      </c>
      <c r="J341">
        <v>954</v>
      </c>
    </row>
    <row r="342" spans="1:10" x14ac:dyDescent="0.3">
      <c r="A342" s="3" t="s">
        <v>387</v>
      </c>
      <c r="B342" s="4">
        <v>43209</v>
      </c>
      <c r="C342">
        <v>1</v>
      </c>
      <c r="D342" t="s">
        <v>16</v>
      </c>
      <c r="E342" t="s">
        <v>17</v>
      </c>
      <c r="F342" t="s">
        <v>18</v>
      </c>
      <c r="G342" t="s">
        <v>19</v>
      </c>
      <c r="H342">
        <v>289</v>
      </c>
      <c r="I342">
        <v>3</v>
      </c>
      <c r="J342">
        <v>867</v>
      </c>
    </row>
    <row r="343" spans="1:10" x14ac:dyDescent="0.3">
      <c r="A343" s="3" t="s">
        <v>388</v>
      </c>
      <c r="B343" s="4">
        <v>43209</v>
      </c>
      <c r="C343">
        <v>19</v>
      </c>
      <c r="D343" t="s">
        <v>56</v>
      </c>
      <c r="E343" t="s">
        <v>36</v>
      </c>
      <c r="F343" t="s">
        <v>28</v>
      </c>
      <c r="G343" t="s">
        <v>31</v>
      </c>
      <c r="H343">
        <v>69</v>
      </c>
      <c r="I343">
        <v>1</v>
      </c>
      <c r="J343">
        <v>69</v>
      </c>
    </row>
    <row r="344" spans="1:10" x14ac:dyDescent="0.3">
      <c r="A344" s="3" t="s">
        <v>389</v>
      </c>
      <c r="B344" s="4">
        <v>43209</v>
      </c>
      <c r="C344">
        <v>5</v>
      </c>
      <c r="D344" t="s">
        <v>60</v>
      </c>
      <c r="E344" t="s">
        <v>17</v>
      </c>
      <c r="F344" t="s">
        <v>18</v>
      </c>
      <c r="G344" t="s">
        <v>24</v>
      </c>
      <c r="H344">
        <v>159</v>
      </c>
      <c r="I344">
        <v>0</v>
      </c>
      <c r="J344">
        <v>0</v>
      </c>
    </row>
    <row r="345" spans="1:10" x14ac:dyDescent="0.3">
      <c r="A345" s="3" t="s">
        <v>390</v>
      </c>
      <c r="B345" s="4">
        <v>43209</v>
      </c>
      <c r="C345">
        <v>9</v>
      </c>
      <c r="D345" t="s">
        <v>21</v>
      </c>
      <c r="E345" t="s">
        <v>22</v>
      </c>
      <c r="F345" t="s">
        <v>23</v>
      </c>
      <c r="G345" t="s">
        <v>14</v>
      </c>
      <c r="H345">
        <v>199</v>
      </c>
      <c r="I345">
        <v>6</v>
      </c>
      <c r="J345">
        <v>1194</v>
      </c>
    </row>
    <row r="346" spans="1:10" x14ac:dyDescent="0.3">
      <c r="A346" s="3" t="s">
        <v>391</v>
      </c>
      <c r="B346" s="4">
        <v>43209</v>
      </c>
      <c r="C346">
        <v>13</v>
      </c>
      <c r="D346" t="s">
        <v>33</v>
      </c>
      <c r="E346" t="s">
        <v>12</v>
      </c>
      <c r="F346" t="s">
        <v>13</v>
      </c>
      <c r="G346" t="s">
        <v>14</v>
      </c>
      <c r="H346">
        <v>199</v>
      </c>
      <c r="I346">
        <v>2</v>
      </c>
      <c r="J346">
        <v>398</v>
      </c>
    </row>
    <row r="347" spans="1:10" x14ac:dyDescent="0.3">
      <c r="A347" s="3" t="s">
        <v>392</v>
      </c>
      <c r="B347" s="4">
        <v>43209</v>
      </c>
      <c r="C347">
        <v>17</v>
      </c>
      <c r="D347" t="s">
        <v>35</v>
      </c>
      <c r="E347" t="s">
        <v>27</v>
      </c>
      <c r="F347" t="s">
        <v>28</v>
      </c>
      <c r="G347" t="s">
        <v>31</v>
      </c>
      <c r="H347">
        <v>69</v>
      </c>
      <c r="I347">
        <v>2</v>
      </c>
      <c r="J347">
        <v>138</v>
      </c>
    </row>
    <row r="348" spans="1:10" x14ac:dyDescent="0.3">
      <c r="A348" s="3" t="s">
        <v>393</v>
      </c>
      <c r="B348" s="4">
        <v>43209</v>
      </c>
      <c r="C348">
        <v>18</v>
      </c>
      <c r="D348" t="s">
        <v>26</v>
      </c>
      <c r="E348" t="s">
        <v>27</v>
      </c>
      <c r="F348" t="s">
        <v>28</v>
      </c>
      <c r="G348" t="s">
        <v>14</v>
      </c>
      <c r="H348">
        <v>199</v>
      </c>
      <c r="I348">
        <v>0</v>
      </c>
      <c r="J348">
        <v>0</v>
      </c>
    </row>
    <row r="349" spans="1:10" x14ac:dyDescent="0.3">
      <c r="A349" s="3" t="s">
        <v>394</v>
      </c>
      <c r="B349" s="4">
        <v>43209</v>
      </c>
      <c r="C349">
        <v>19</v>
      </c>
      <c r="D349" t="s">
        <v>56</v>
      </c>
      <c r="E349" t="s">
        <v>27</v>
      </c>
      <c r="F349" t="s">
        <v>28</v>
      </c>
      <c r="G349" t="s">
        <v>19</v>
      </c>
      <c r="H349">
        <v>289</v>
      </c>
      <c r="I349">
        <v>1</v>
      </c>
      <c r="J349">
        <v>289</v>
      </c>
    </row>
    <row r="350" spans="1:10" x14ac:dyDescent="0.3">
      <c r="A350" s="3" t="s">
        <v>395</v>
      </c>
      <c r="B350" s="4">
        <v>43209</v>
      </c>
      <c r="C350">
        <v>13</v>
      </c>
      <c r="D350" t="s">
        <v>33</v>
      </c>
      <c r="E350" t="s">
        <v>63</v>
      </c>
      <c r="F350" t="s">
        <v>13</v>
      </c>
      <c r="G350" t="s">
        <v>24</v>
      </c>
      <c r="H350">
        <v>159</v>
      </c>
      <c r="I350">
        <v>5</v>
      </c>
      <c r="J350">
        <v>795</v>
      </c>
    </row>
    <row r="351" spans="1:10" x14ac:dyDescent="0.3">
      <c r="A351" s="3" t="s">
        <v>396</v>
      </c>
      <c r="B351" s="4">
        <v>43209</v>
      </c>
      <c r="C351">
        <v>3</v>
      </c>
      <c r="D351" t="s">
        <v>43</v>
      </c>
      <c r="E351" t="s">
        <v>17</v>
      </c>
      <c r="F351" t="s">
        <v>18</v>
      </c>
      <c r="G351" t="s">
        <v>41</v>
      </c>
      <c r="H351">
        <v>399</v>
      </c>
      <c r="I351">
        <v>1</v>
      </c>
      <c r="J351">
        <v>399</v>
      </c>
    </row>
    <row r="352" spans="1:10" x14ac:dyDescent="0.3">
      <c r="A352" s="3" t="s">
        <v>397</v>
      </c>
      <c r="B352" s="4">
        <v>43209</v>
      </c>
      <c r="C352">
        <v>4</v>
      </c>
      <c r="D352" t="s">
        <v>51</v>
      </c>
      <c r="E352" t="s">
        <v>68</v>
      </c>
      <c r="F352" t="s">
        <v>18</v>
      </c>
      <c r="G352" t="s">
        <v>31</v>
      </c>
      <c r="H352">
        <v>69</v>
      </c>
      <c r="I352">
        <v>6</v>
      </c>
      <c r="J352">
        <v>414</v>
      </c>
    </row>
    <row r="353" spans="1:10" x14ac:dyDescent="0.3">
      <c r="A353" s="3" t="s">
        <v>398</v>
      </c>
      <c r="B353" s="4">
        <v>43209</v>
      </c>
      <c r="C353">
        <v>10</v>
      </c>
      <c r="D353" t="s">
        <v>58</v>
      </c>
      <c r="E353" t="s">
        <v>46</v>
      </c>
      <c r="F353" t="s">
        <v>23</v>
      </c>
      <c r="G353" t="s">
        <v>24</v>
      </c>
      <c r="H353">
        <v>159</v>
      </c>
      <c r="I353">
        <v>9</v>
      </c>
      <c r="J353">
        <v>1431</v>
      </c>
    </row>
    <row r="354" spans="1:10" x14ac:dyDescent="0.3">
      <c r="A354" s="3" t="s">
        <v>399</v>
      </c>
      <c r="B354" s="4">
        <v>43210</v>
      </c>
      <c r="C354">
        <v>4</v>
      </c>
      <c r="D354" t="s">
        <v>51</v>
      </c>
      <c r="E354" t="s">
        <v>17</v>
      </c>
      <c r="F354" t="s">
        <v>18</v>
      </c>
      <c r="G354" t="s">
        <v>41</v>
      </c>
      <c r="H354">
        <v>399</v>
      </c>
      <c r="I354">
        <v>1</v>
      </c>
      <c r="J354">
        <v>399</v>
      </c>
    </row>
    <row r="355" spans="1:10" x14ac:dyDescent="0.3">
      <c r="A355" s="3" t="s">
        <v>400</v>
      </c>
      <c r="B355" s="4">
        <v>43210</v>
      </c>
      <c r="C355">
        <v>5</v>
      </c>
      <c r="D355" t="s">
        <v>60</v>
      </c>
      <c r="E355" t="s">
        <v>17</v>
      </c>
      <c r="F355" t="s">
        <v>18</v>
      </c>
      <c r="G355" t="s">
        <v>31</v>
      </c>
      <c r="H355">
        <v>69</v>
      </c>
      <c r="I355">
        <v>1</v>
      </c>
      <c r="J355">
        <v>69</v>
      </c>
    </row>
    <row r="356" spans="1:10" x14ac:dyDescent="0.3">
      <c r="A356" s="3" t="s">
        <v>401</v>
      </c>
      <c r="B356" s="4">
        <v>43210</v>
      </c>
      <c r="C356">
        <v>17</v>
      </c>
      <c r="D356" t="s">
        <v>35</v>
      </c>
      <c r="E356" t="s">
        <v>27</v>
      </c>
      <c r="F356" t="s">
        <v>28</v>
      </c>
      <c r="G356" t="s">
        <v>41</v>
      </c>
      <c r="H356">
        <v>399</v>
      </c>
      <c r="I356">
        <v>6</v>
      </c>
      <c r="J356">
        <v>2394</v>
      </c>
    </row>
    <row r="357" spans="1:10" x14ac:dyDescent="0.3">
      <c r="A357" s="3" t="s">
        <v>402</v>
      </c>
      <c r="B357" s="4">
        <v>43211</v>
      </c>
      <c r="C357">
        <v>18</v>
      </c>
      <c r="D357" t="s">
        <v>26</v>
      </c>
      <c r="E357" t="s">
        <v>36</v>
      </c>
      <c r="F357" t="s">
        <v>28</v>
      </c>
      <c r="G357" t="s">
        <v>14</v>
      </c>
      <c r="H357">
        <v>199</v>
      </c>
      <c r="I357">
        <v>8</v>
      </c>
      <c r="J357">
        <v>1592</v>
      </c>
    </row>
    <row r="358" spans="1:10" x14ac:dyDescent="0.3">
      <c r="A358" s="3" t="s">
        <v>403</v>
      </c>
      <c r="B358" s="4">
        <v>43211</v>
      </c>
      <c r="C358">
        <v>3</v>
      </c>
      <c r="D358" t="s">
        <v>43</v>
      </c>
      <c r="E358" t="s">
        <v>68</v>
      </c>
      <c r="F358" t="s">
        <v>18</v>
      </c>
      <c r="G358" t="s">
        <v>41</v>
      </c>
      <c r="H358">
        <v>399</v>
      </c>
      <c r="I358">
        <v>2</v>
      </c>
      <c r="J358">
        <v>798</v>
      </c>
    </row>
    <row r="359" spans="1:10" x14ac:dyDescent="0.3">
      <c r="A359" s="3" t="s">
        <v>404</v>
      </c>
      <c r="B359" s="4">
        <v>43212</v>
      </c>
      <c r="C359">
        <v>2</v>
      </c>
      <c r="D359" t="s">
        <v>106</v>
      </c>
      <c r="E359" t="s">
        <v>17</v>
      </c>
      <c r="F359" t="s">
        <v>18</v>
      </c>
      <c r="G359" t="s">
        <v>31</v>
      </c>
      <c r="H359">
        <v>69</v>
      </c>
      <c r="I359">
        <v>2</v>
      </c>
      <c r="J359">
        <v>138</v>
      </c>
    </row>
    <row r="360" spans="1:10" x14ac:dyDescent="0.3">
      <c r="A360" s="3" t="s">
        <v>405</v>
      </c>
      <c r="B360" s="4">
        <v>43212</v>
      </c>
      <c r="C360">
        <v>1</v>
      </c>
      <c r="D360" t="s">
        <v>16</v>
      </c>
      <c r="E360" t="s">
        <v>68</v>
      </c>
      <c r="F360" t="s">
        <v>18</v>
      </c>
      <c r="G360" t="s">
        <v>41</v>
      </c>
      <c r="H360">
        <v>399</v>
      </c>
      <c r="I360">
        <v>5</v>
      </c>
      <c r="J360">
        <v>1995</v>
      </c>
    </row>
    <row r="361" spans="1:10" x14ac:dyDescent="0.3">
      <c r="A361" s="3" t="s">
        <v>406</v>
      </c>
      <c r="B361" s="4">
        <v>43212</v>
      </c>
      <c r="C361">
        <v>19</v>
      </c>
      <c r="D361" t="s">
        <v>56</v>
      </c>
      <c r="E361" t="s">
        <v>27</v>
      </c>
      <c r="F361" t="s">
        <v>28</v>
      </c>
      <c r="G361" t="s">
        <v>14</v>
      </c>
      <c r="H361">
        <v>199</v>
      </c>
      <c r="I361">
        <v>9</v>
      </c>
      <c r="J361">
        <v>1791</v>
      </c>
    </row>
    <row r="362" spans="1:10" x14ac:dyDescent="0.3">
      <c r="A362" s="3" t="s">
        <v>407</v>
      </c>
      <c r="B362" s="4">
        <v>43212</v>
      </c>
      <c r="C362">
        <v>10</v>
      </c>
      <c r="D362" t="s">
        <v>58</v>
      </c>
      <c r="E362" t="s">
        <v>22</v>
      </c>
      <c r="F362" t="s">
        <v>23</v>
      </c>
      <c r="G362" t="s">
        <v>31</v>
      </c>
      <c r="H362">
        <v>69</v>
      </c>
      <c r="I362">
        <v>7</v>
      </c>
      <c r="J362">
        <v>483</v>
      </c>
    </row>
    <row r="363" spans="1:10" x14ac:dyDescent="0.3">
      <c r="A363" s="3" t="s">
        <v>408</v>
      </c>
      <c r="B363" s="4">
        <v>43212</v>
      </c>
      <c r="C363">
        <v>5</v>
      </c>
      <c r="D363" t="s">
        <v>60</v>
      </c>
      <c r="E363" t="s">
        <v>17</v>
      </c>
      <c r="F363" t="s">
        <v>18</v>
      </c>
      <c r="G363" t="s">
        <v>41</v>
      </c>
      <c r="H363">
        <v>399</v>
      </c>
      <c r="I363">
        <v>2</v>
      </c>
      <c r="J363">
        <v>798</v>
      </c>
    </row>
    <row r="364" spans="1:10" x14ac:dyDescent="0.3">
      <c r="A364" s="3" t="s">
        <v>409</v>
      </c>
      <c r="B364" s="4">
        <v>43212</v>
      </c>
      <c r="C364">
        <v>5</v>
      </c>
      <c r="D364" t="s">
        <v>60</v>
      </c>
      <c r="E364" t="s">
        <v>68</v>
      </c>
      <c r="F364" t="s">
        <v>18</v>
      </c>
      <c r="G364" t="s">
        <v>24</v>
      </c>
      <c r="H364">
        <v>159</v>
      </c>
      <c r="I364">
        <v>5</v>
      </c>
      <c r="J364">
        <v>795</v>
      </c>
    </row>
    <row r="365" spans="1:10" x14ac:dyDescent="0.3">
      <c r="A365" s="3" t="s">
        <v>410</v>
      </c>
      <c r="B365" s="4">
        <v>43212</v>
      </c>
      <c r="C365">
        <v>16</v>
      </c>
      <c r="D365" t="s">
        <v>30</v>
      </c>
      <c r="E365" t="s">
        <v>36</v>
      </c>
      <c r="F365" t="s">
        <v>28</v>
      </c>
      <c r="G365" t="s">
        <v>24</v>
      </c>
      <c r="H365">
        <v>159</v>
      </c>
      <c r="I365">
        <v>9</v>
      </c>
      <c r="J365">
        <v>1431</v>
      </c>
    </row>
    <row r="366" spans="1:10" x14ac:dyDescent="0.3">
      <c r="A366" s="3" t="s">
        <v>411</v>
      </c>
      <c r="B366" s="4">
        <v>43213</v>
      </c>
      <c r="C366">
        <v>7</v>
      </c>
      <c r="D366" t="s">
        <v>88</v>
      </c>
      <c r="E366" t="s">
        <v>22</v>
      </c>
      <c r="F366" t="s">
        <v>23</v>
      </c>
      <c r="G366" t="s">
        <v>19</v>
      </c>
      <c r="H366">
        <v>289</v>
      </c>
      <c r="I366">
        <v>9</v>
      </c>
      <c r="J366">
        <v>2601</v>
      </c>
    </row>
    <row r="367" spans="1:10" x14ac:dyDescent="0.3">
      <c r="A367" s="3" t="s">
        <v>412</v>
      </c>
      <c r="B367" s="4">
        <v>43213</v>
      </c>
      <c r="C367">
        <v>7</v>
      </c>
      <c r="D367" t="s">
        <v>88</v>
      </c>
      <c r="E367" t="s">
        <v>46</v>
      </c>
      <c r="F367" t="s">
        <v>23</v>
      </c>
      <c r="G367" t="s">
        <v>31</v>
      </c>
      <c r="H367">
        <v>69</v>
      </c>
      <c r="I367">
        <v>0</v>
      </c>
      <c r="J367">
        <v>0</v>
      </c>
    </row>
    <row r="368" spans="1:10" x14ac:dyDescent="0.3">
      <c r="A368" s="3" t="s">
        <v>413</v>
      </c>
      <c r="B368" s="4">
        <v>43214</v>
      </c>
      <c r="C368">
        <v>7</v>
      </c>
      <c r="D368" t="s">
        <v>88</v>
      </c>
      <c r="E368" t="s">
        <v>22</v>
      </c>
      <c r="F368" t="s">
        <v>23</v>
      </c>
      <c r="G368" t="s">
        <v>19</v>
      </c>
      <c r="H368">
        <v>289</v>
      </c>
      <c r="I368">
        <v>2</v>
      </c>
      <c r="J368">
        <v>578</v>
      </c>
    </row>
    <row r="369" spans="1:10" x14ac:dyDescent="0.3">
      <c r="A369" s="3" t="s">
        <v>414</v>
      </c>
      <c r="B369" s="4">
        <v>43214</v>
      </c>
      <c r="C369">
        <v>8</v>
      </c>
      <c r="D369" t="s">
        <v>45</v>
      </c>
      <c r="E369" t="s">
        <v>22</v>
      </c>
      <c r="F369" t="s">
        <v>23</v>
      </c>
      <c r="G369" t="s">
        <v>19</v>
      </c>
      <c r="H369">
        <v>289</v>
      </c>
      <c r="I369">
        <v>6</v>
      </c>
      <c r="J369">
        <v>1734</v>
      </c>
    </row>
    <row r="370" spans="1:10" x14ac:dyDescent="0.3">
      <c r="A370" s="3" t="s">
        <v>415</v>
      </c>
      <c r="B370" s="4">
        <v>43214</v>
      </c>
      <c r="C370">
        <v>6</v>
      </c>
      <c r="D370" t="s">
        <v>48</v>
      </c>
      <c r="E370" t="s">
        <v>46</v>
      </c>
      <c r="F370" t="s">
        <v>23</v>
      </c>
      <c r="G370" t="s">
        <v>24</v>
      </c>
      <c r="H370">
        <v>159</v>
      </c>
      <c r="I370">
        <v>7</v>
      </c>
      <c r="J370">
        <v>1113</v>
      </c>
    </row>
    <row r="371" spans="1:10" x14ac:dyDescent="0.3">
      <c r="A371" s="3" t="s">
        <v>416</v>
      </c>
      <c r="B371" s="4">
        <v>43214</v>
      </c>
      <c r="C371">
        <v>15</v>
      </c>
      <c r="D371" t="s">
        <v>118</v>
      </c>
      <c r="E371" t="s">
        <v>63</v>
      </c>
      <c r="F371" t="s">
        <v>13</v>
      </c>
      <c r="G371" t="s">
        <v>14</v>
      </c>
      <c r="H371">
        <v>199</v>
      </c>
      <c r="I371">
        <v>4</v>
      </c>
      <c r="J371">
        <v>796</v>
      </c>
    </row>
    <row r="372" spans="1:10" x14ac:dyDescent="0.3">
      <c r="A372" s="3" t="s">
        <v>417</v>
      </c>
      <c r="B372" s="4">
        <v>43214</v>
      </c>
      <c r="C372">
        <v>18</v>
      </c>
      <c r="D372" t="s">
        <v>26</v>
      </c>
      <c r="E372" t="s">
        <v>36</v>
      </c>
      <c r="F372" t="s">
        <v>28</v>
      </c>
      <c r="G372" t="s">
        <v>24</v>
      </c>
      <c r="H372">
        <v>159</v>
      </c>
      <c r="I372">
        <v>8</v>
      </c>
      <c r="J372">
        <v>1272</v>
      </c>
    </row>
    <row r="373" spans="1:10" x14ac:dyDescent="0.3">
      <c r="A373" s="3" t="s">
        <v>418</v>
      </c>
      <c r="B373" s="4">
        <v>43214</v>
      </c>
      <c r="C373">
        <v>7</v>
      </c>
      <c r="D373" t="s">
        <v>88</v>
      </c>
      <c r="E373" t="s">
        <v>22</v>
      </c>
      <c r="F373" t="s">
        <v>23</v>
      </c>
      <c r="G373" t="s">
        <v>19</v>
      </c>
      <c r="H373">
        <v>289</v>
      </c>
      <c r="I373">
        <v>8</v>
      </c>
      <c r="J373">
        <v>2312</v>
      </c>
    </row>
    <row r="374" spans="1:10" x14ac:dyDescent="0.3">
      <c r="A374" s="3" t="s">
        <v>419</v>
      </c>
      <c r="B374" s="4">
        <v>43214</v>
      </c>
      <c r="C374">
        <v>15</v>
      </c>
      <c r="D374" t="s">
        <v>118</v>
      </c>
      <c r="E374" t="s">
        <v>12</v>
      </c>
      <c r="F374" t="s">
        <v>13</v>
      </c>
      <c r="G374" t="s">
        <v>14</v>
      </c>
      <c r="H374">
        <v>199</v>
      </c>
      <c r="I374">
        <v>6</v>
      </c>
      <c r="J374">
        <v>1194</v>
      </c>
    </row>
    <row r="375" spans="1:10" x14ac:dyDescent="0.3">
      <c r="A375" s="3" t="s">
        <v>420</v>
      </c>
      <c r="B375" s="4">
        <v>43215</v>
      </c>
      <c r="C375">
        <v>5</v>
      </c>
      <c r="D375" t="s">
        <v>60</v>
      </c>
      <c r="E375" t="s">
        <v>17</v>
      </c>
      <c r="F375" t="s">
        <v>18</v>
      </c>
      <c r="G375" t="s">
        <v>41</v>
      </c>
      <c r="H375">
        <v>399</v>
      </c>
      <c r="I375">
        <v>3</v>
      </c>
      <c r="J375">
        <v>1197</v>
      </c>
    </row>
    <row r="376" spans="1:10" x14ac:dyDescent="0.3">
      <c r="A376" s="3" t="s">
        <v>421</v>
      </c>
      <c r="B376" s="4">
        <v>43215</v>
      </c>
      <c r="C376">
        <v>15</v>
      </c>
      <c r="D376" t="s">
        <v>118</v>
      </c>
      <c r="E376" t="s">
        <v>63</v>
      </c>
      <c r="F376" t="s">
        <v>13</v>
      </c>
      <c r="G376" t="s">
        <v>24</v>
      </c>
      <c r="H376">
        <v>159</v>
      </c>
      <c r="I376">
        <v>4</v>
      </c>
      <c r="J376">
        <v>636</v>
      </c>
    </row>
    <row r="377" spans="1:10" x14ac:dyDescent="0.3">
      <c r="A377" s="3" t="s">
        <v>422</v>
      </c>
      <c r="B377" s="4">
        <v>43215</v>
      </c>
      <c r="C377">
        <v>16</v>
      </c>
      <c r="D377" t="s">
        <v>30</v>
      </c>
      <c r="E377" t="s">
        <v>36</v>
      </c>
      <c r="F377" t="s">
        <v>28</v>
      </c>
      <c r="G377" t="s">
        <v>31</v>
      </c>
      <c r="H377">
        <v>69</v>
      </c>
      <c r="I377">
        <v>3</v>
      </c>
      <c r="J377">
        <v>207</v>
      </c>
    </row>
    <row r="378" spans="1:10" x14ac:dyDescent="0.3">
      <c r="A378" s="3" t="s">
        <v>423</v>
      </c>
      <c r="B378" s="4">
        <v>43215</v>
      </c>
      <c r="C378">
        <v>12</v>
      </c>
      <c r="D378" t="s">
        <v>66</v>
      </c>
      <c r="E378" t="s">
        <v>63</v>
      </c>
      <c r="F378" t="s">
        <v>13</v>
      </c>
      <c r="G378" t="s">
        <v>14</v>
      </c>
      <c r="H378">
        <v>199</v>
      </c>
      <c r="I378">
        <v>6</v>
      </c>
      <c r="J378">
        <v>1194</v>
      </c>
    </row>
    <row r="379" spans="1:10" x14ac:dyDescent="0.3">
      <c r="A379" s="3" t="s">
        <v>424</v>
      </c>
      <c r="B379" s="4">
        <v>43215</v>
      </c>
      <c r="C379">
        <v>11</v>
      </c>
      <c r="D379" t="s">
        <v>11</v>
      </c>
      <c r="E379" t="s">
        <v>12</v>
      </c>
      <c r="F379" t="s">
        <v>13</v>
      </c>
      <c r="G379" t="s">
        <v>41</v>
      </c>
      <c r="H379">
        <v>399</v>
      </c>
      <c r="I379">
        <v>3</v>
      </c>
      <c r="J379">
        <v>1197</v>
      </c>
    </row>
    <row r="380" spans="1:10" x14ac:dyDescent="0.3">
      <c r="A380" s="3" t="s">
        <v>425</v>
      </c>
      <c r="B380" s="4">
        <v>43215</v>
      </c>
      <c r="C380">
        <v>15</v>
      </c>
      <c r="D380" t="s">
        <v>118</v>
      </c>
      <c r="E380" t="s">
        <v>12</v>
      </c>
      <c r="F380" t="s">
        <v>13</v>
      </c>
      <c r="G380" t="s">
        <v>24</v>
      </c>
      <c r="H380">
        <v>159</v>
      </c>
      <c r="I380">
        <v>0</v>
      </c>
      <c r="J380">
        <v>0</v>
      </c>
    </row>
    <row r="381" spans="1:10" x14ac:dyDescent="0.3">
      <c r="A381" s="3" t="s">
        <v>426</v>
      </c>
      <c r="B381" s="4">
        <v>43216</v>
      </c>
      <c r="C381">
        <v>19</v>
      </c>
      <c r="D381" t="s">
        <v>56</v>
      </c>
      <c r="E381" t="s">
        <v>36</v>
      </c>
      <c r="F381" t="s">
        <v>28</v>
      </c>
      <c r="G381" t="s">
        <v>24</v>
      </c>
      <c r="H381">
        <v>159</v>
      </c>
      <c r="I381">
        <v>5</v>
      </c>
      <c r="J381">
        <v>795</v>
      </c>
    </row>
    <row r="382" spans="1:10" x14ac:dyDescent="0.3">
      <c r="A382" s="3" t="s">
        <v>427</v>
      </c>
      <c r="B382" s="4">
        <v>43217</v>
      </c>
      <c r="C382">
        <v>5</v>
      </c>
      <c r="D382" t="s">
        <v>60</v>
      </c>
      <c r="E382" t="s">
        <v>17</v>
      </c>
      <c r="F382" t="s">
        <v>18</v>
      </c>
      <c r="G382" t="s">
        <v>31</v>
      </c>
      <c r="H382">
        <v>69</v>
      </c>
      <c r="I382">
        <v>5</v>
      </c>
      <c r="J382">
        <v>345</v>
      </c>
    </row>
    <row r="383" spans="1:10" x14ac:dyDescent="0.3">
      <c r="A383" s="3" t="s">
        <v>428</v>
      </c>
      <c r="B383" s="4">
        <v>43218</v>
      </c>
      <c r="C383">
        <v>7</v>
      </c>
      <c r="D383" t="s">
        <v>88</v>
      </c>
      <c r="E383" t="s">
        <v>46</v>
      </c>
      <c r="F383" t="s">
        <v>23</v>
      </c>
      <c r="G383" t="s">
        <v>31</v>
      </c>
      <c r="H383">
        <v>69</v>
      </c>
      <c r="I383">
        <v>8</v>
      </c>
      <c r="J383">
        <v>552</v>
      </c>
    </row>
    <row r="384" spans="1:10" x14ac:dyDescent="0.3">
      <c r="A384" s="3" t="s">
        <v>429</v>
      </c>
      <c r="B384" s="4">
        <v>43218</v>
      </c>
      <c r="C384">
        <v>2</v>
      </c>
      <c r="D384" t="s">
        <v>106</v>
      </c>
      <c r="E384" t="s">
        <v>17</v>
      </c>
      <c r="F384" t="s">
        <v>18</v>
      </c>
      <c r="G384" t="s">
        <v>24</v>
      </c>
      <c r="H384">
        <v>159</v>
      </c>
      <c r="I384">
        <v>7</v>
      </c>
      <c r="J384">
        <v>1113</v>
      </c>
    </row>
    <row r="385" spans="1:10" x14ac:dyDescent="0.3">
      <c r="A385" s="3" t="s">
        <v>430</v>
      </c>
      <c r="B385" s="4">
        <v>43218</v>
      </c>
      <c r="C385">
        <v>1</v>
      </c>
      <c r="D385" t="s">
        <v>16</v>
      </c>
      <c r="E385" t="s">
        <v>68</v>
      </c>
      <c r="F385" t="s">
        <v>18</v>
      </c>
      <c r="G385" t="s">
        <v>24</v>
      </c>
      <c r="H385">
        <v>159</v>
      </c>
      <c r="I385">
        <v>5</v>
      </c>
      <c r="J385">
        <v>795</v>
      </c>
    </row>
    <row r="386" spans="1:10" x14ac:dyDescent="0.3">
      <c r="A386" s="3" t="s">
        <v>431</v>
      </c>
      <c r="B386" s="4">
        <v>43218</v>
      </c>
      <c r="C386">
        <v>17</v>
      </c>
      <c r="D386" t="s">
        <v>35</v>
      </c>
      <c r="E386" t="s">
        <v>36</v>
      </c>
      <c r="F386" t="s">
        <v>28</v>
      </c>
      <c r="G386" t="s">
        <v>19</v>
      </c>
      <c r="H386">
        <v>289</v>
      </c>
      <c r="I386">
        <v>3</v>
      </c>
      <c r="J386">
        <v>867</v>
      </c>
    </row>
    <row r="387" spans="1:10" x14ac:dyDescent="0.3">
      <c r="A387" s="3" t="s">
        <v>432</v>
      </c>
      <c r="B387" s="4">
        <v>43218</v>
      </c>
      <c r="C387">
        <v>3</v>
      </c>
      <c r="D387" t="s">
        <v>43</v>
      </c>
      <c r="E387" t="s">
        <v>17</v>
      </c>
      <c r="F387" t="s">
        <v>18</v>
      </c>
      <c r="G387" t="s">
        <v>41</v>
      </c>
      <c r="H387">
        <v>399</v>
      </c>
      <c r="I387">
        <v>2</v>
      </c>
      <c r="J387">
        <v>798</v>
      </c>
    </row>
    <row r="388" spans="1:10" x14ac:dyDescent="0.3">
      <c r="A388" s="3" t="s">
        <v>433</v>
      </c>
      <c r="B388" s="4">
        <v>43218</v>
      </c>
      <c r="C388">
        <v>9</v>
      </c>
      <c r="D388" t="s">
        <v>21</v>
      </c>
      <c r="E388" t="s">
        <v>46</v>
      </c>
      <c r="F388" t="s">
        <v>23</v>
      </c>
      <c r="G388" t="s">
        <v>24</v>
      </c>
      <c r="H388">
        <v>159</v>
      </c>
      <c r="I388">
        <v>8</v>
      </c>
      <c r="J388">
        <v>1272</v>
      </c>
    </row>
    <row r="389" spans="1:10" x14ac:dyDescent="0.3">
      <c r="A389" s="3" t="s">
        <v>434</v>
      </c>
      <c r="B389" s="4">
        <v>43218</v>
      </c>
      <c r="C389">
        <v>20</v>
      </c>
      <c r="D389" t="s">
        <v>40</v>
      </c>
      <c r="E389" t="s">
        <v>36</v>
      </c>
      <c r="F389" t="s">
        <v>28</v>
      </c>
      <c r="G389" t="s">
        <v>31</v>
      </c>
      <c r="H389">
        <v>69</v>
      </c>
      <c r="I389">
        <v>4</v>
      </c>
      <c r="J389">
        <v>276</v>
      </c>
    </row>
    <row r="390" spans="1:10" x14ac:dyDescent="0.3">
      <c r="A390" s="3" t="s">
        <v>435</v>
      </c>
      <c r="B390" s="4">
        <v>43218</v>
      </c>
      <c r="C390">
        <v>13</v>
      </c>
      <c r="D390" t="s">
        <v>33</v>
      </c>
      <c r="E390" t="s">
        <v>63</v>
      </c>
      <c r="F390" t="s">
        <v>13</v>
      </c>
      <c r="G390" t="s">
        <v>19</v>
      </c>
      <c r="H390">
        <v>289</v>
      </c>
      <c r="I390">
        <v>3</v>
      </c>
      <c r="J390">
        <v>867</v>
      </c>
    </row>
    <row r="391" spans="1:10" x14ac:dyDescent="0.3">
      <c r="A391" s="3" t="s">
        <v>436</v>
      </c>
      <c r="B391" s="4">
        <v>43218</v>
      </c>
      <c r="C391">
        <v>1</v>
      </c>
      <c r="D391" t="s">
        <v>16</v>
      </c>
      <c r="E391" t="s">
        <v>68</v>
      </c>
      <c r="F391" t="s">
        <v>18</v>
      </c>
      <c r="G391" t="s">
        <v>19</v>
      </c>
      <c r="H391">
        <v>289</v>
      </c>
      <c r="I391">
        <v>4</v>
      </c>
      <c r="J391">
        <v>1156</v>
      </c>
    </row>
    <row r="392" spans="1:10" x14ac:dyDescent="0.3">
      <c r="A392" s="3" t="s">
        <v>437</v>
      </c>
      <c r="B392" s="4">
        <v>43218</v>
      </c>
      <c r="C392">
        <v>10</v>
      </c>
      <c r="D392" t="s">
        <v>58</v>
      </c>
      <c r="E392" t="s">
        <v>46</v>
      </c>
      <c r="F392" t="s">
        <v>23</v>
      </c>
      <c r="G392" t="s">
        <v>14</v>
      </c>
      <c r="H392">
        <v>199</v>
      </c>
      <c r="I392">
        <v>0</v>
      </c>
      <c r="J392">
        <v>0</v>
      </c>
    </row>
    <row r="393" spans="1:10" x14ac:dyDescent="0.3">
      <c r="A393" s="3" t="s">
        <v>438</v>
      </c>
      <c r="B393" s="4">
        <v>43219</v>
      </c>
      <c r="C393">
        <v>8</v>
      </c>
      <c r="D393" t="s">
        <v>45</v>
      </c>
      <c r="E393" t="s">
        <v>22</v>
      </c>
      <c r="F393" t="s">
        <v>23</v>
      </c>
      <c r="G393" t="s">
        <v>19</v>
      </c>
      <c r="H393">
        <v>289</v>
      </c>
      <c r="I393">
        <v>0</v>
      </c>
      <c r="J393">
        <v>0</v>
      </c>
    </row>
    <row r="394" spans="1:10" x14ac:dyDescent="0.3">
      <c r="A394" s="3" t="s">
        <v>439</v>
      </c>
      <c r="B394" s="4">
        <v>43219</v>
      </c>
      <c r="C394">
        <v>14</v>
      </c>
      <c r="D394" t="s">
        <v>38</v>
      </c>
      <c r="E394" t="s">
        <v>63</v>
      </c>
      <c r="F394" t="s">
        <v>13</v>
      </c>
      <c r="G394" t="s">
        <v>31</v>
      </c>
      <c r="H394">
        <v>69</v>
      </c>
      <c r="I394">
        <v>7</v>
      </c>
      <c r="J394">
        <v>483</v>
      </c>
    </row>
    <row r="395" spans="1:10" x14ac:dyDescent="0.3">
      <c r="A395" s="3" t="s">
        <v>440</v>
      </c>
      <c r="B395" s="4">
        <v>43220</v>
      </c>
      <c r="C395">
        <v>18</v>
      </c>
      <c r="D395" t="s">
        <v>26</v>
      </c>
      <c r="E395" t="s">
        <v>27</v>
      </c>
      <c r="F395" t="s">
        <v>28</v>
      </c>
      <c r="G395" t="s">
        <v>14</v>
      </c>
      <c r="H395">
        <v>199</v>
      </c>
      <c r="I395">
        <v>3</v>
      </c>
      <c r="J395">
        <v>597</v>
      </c>
    </row>
    <row r="396" spans="1:10" x14ac:dyDescent="0.3">
      <c r="A396" s="3" t="s">
        <v>441</v>
      </c>
      <c r="B396" s="4">
        <v>43221</v>
      </c>
      <c r="C396">
        <v>18</v>
      </c>
      <c r="D396" t="s">
        <v>26</v>
      </c>
      <c r="E396" t="s">
        <v>27</v>
      </c>
      <c r="F396" t="s">
        <v>28</v>
      </c>
      <c r="G396" t="s">
        <v>31</v>
      </c>
      <c r="H396">
        <v>69</v>
      </c>
      <c r="I396">
        <v>3</v>
      </c>
      <c r="J396">
        <v>207</v>
      </c>
    </row>
    <row r="397" spans="1:10" x14ac:dyDescent="0.3">
      <c r="A397" s="3" t="s">
        <v>442</v>
      </c>
      <c r="B397" s="4">
        <v>43222</v>
      </c>
      <c r="C397">
        <v>14</v>
      </c>
      <c r="D397" t="s">
        <v>38</v>
      </c>
      <c r="E397" t="s">
        <v>63</v>
      </c>
      <c r="F397" t="s">
        <v>13</v>
      </c>
      <c r="G397" t="s">
        <v>24</v>
      </c>
      <c r="H397">
        <v>159</v>
      </c>
      <c r="I397">
        <v>5</v>
      </c>
      <c r="J397">
        <v>795</v>
      </c>
    </row>
    <row r="398" spans="1:10" x14ac:dyDescent="0.3">
      <c r="A398" s="3" t="s">
        <v>443</v>
      </c>
      <c r="B398" s="4">
        <v>43222</v>
      </c>
      <c r="C398">
        <v>19</v>
      </c>
      <c r="D398" t="s">
        <v>56</v>
      </c>
      <c r="E398" t="s">
        <v>36</v>
      </c>
      <c r="F398" t="s">
        <v>28</v>
      </c>
      <c r="G398" t="s">
        <v>19</v>
      </c>
      <c r="H398">
        <v>289</v>
      </c>
      <c r="I398">
        <v>1</v>
      </c>
      <c r="J398">
        <v>289</v>
      </c>
    </row>
    <row r="399" spans="1:10" x14ac:dyDescent="0.3">
      <c r="A399" s="3" t="s">
        <v>444</v>
      </c>
      <c r="B399" s="4">
        <v>43223</v>
      </c>
      <c r="C399">
        <v>18</v>
      </c>
      <c r="D399" t="s">
        <v>26</v>
      </c>
      <c r="E399" t="s">
        <v>36</v>
      </c>
      <c r="F399" t="s">
        <v>28</v>
      </c>
      <c r="G399" t="s">
        <v>24</v>
      </c>
      <c r="H399">
        <v>159</v>
      </c>
      <c r="I399">
        <v>0</v>
      </c>
      <c r="J399">
        <v>0</v>
      </c>
    </row>
    <row r="400" spans="1:10" x14ac:dyDescent="0.3">
      <c r="A400" s="3" t="s">
        <v>445</v>
      </c>
      <c r="B400" s="4">
        <v>43223</v>
      </c>
      <c r="C400">
        <v>5</v>
      </c>
      <c r="D400" t="s">
        <v>60</v>
      </c>
      <c r="E400" t="s">
        <v>68</v>
      </c>
      <c r="F400" t="s">
        <v>18</v>
      </c>
      <c r="G400" t="s">
        <v>41</v>
      </c>
      <c r="H400">
        <v>399</v>
      </c>
      <c r="I400">
        <v>7</v>
      </c>
      <c r="J400">
        <v>2793</v>
      </c>
    </row>
    <row r="401" spans="1:10" x14ac:dyDescent="0.3">
      <c r="A401" s="3" t="s">
        <v>446</v>
      </c>
      <c r="B401" s="4">
        <v>43223</v>
      </c>
      <c r="C401">
        <v>19</v>
      </c>
      <c r="D401" t="s">
        <v>56</v>
      </c>
      <c r="E401" t="s">
        <v>27</v>
      </c>
      <c r="F401" t="s">
        <v>28</v>
      </c>
      <c r="G401" t="s">
        <v>19</v>
      </c>
      <c r="H401">
        <v>289</v>
      </c>
      <c r="I401">
        <v>6</v>
      </c>
      <c r="J401">
        <v>1734</v>
      </c>
    </row>
    <row r="402" spans="1:10" x14ac:dyDescent="0.3">
      <c r="A402" s="3" t="s">
        <v>447</v>
      </c>
      <c r="B402" s="4">
        <v>43224</v>
      </c>
      <c r="C402">
        <v>5</v>
      </c>
      <c r="D402" t="s">
        <v>60</v>
      </c>
      <c r="E402" t="s">
        <v>17</v>
      </c>
      <c r="F402" t="s">
        <v>18</v>
      </c>
      <c r="G402" t="s">
        <v>31</v>
      </c>
      <c r="H402">
        <v>69</v>
      </c>
      <c r="I402">
        <v>0</v>
      </c>
      <c r="J402">
        <v>0</v>
      </c>
    </row>
    <row r="403" spans="1:10" x14ac:dyDescent="0.3">
      <c r="A403" s="3" t="s">
        <v>448</v>
      </c>
      <c r="B403" s="4">
        <v>43225</v>
      </c>
      <c r="C403">
        <v>16</v>
      </c>
      <c r="D403" t="s">
        <v>30</v>
      </c>
      <c r="E403" t="s">
        <v>36</v>
      </c>
      <c r="F403" t="s">
        <v>28</v>
      </c>
      <c r="G403" t="s">
        <v>19</v>
      </c>
      <c r="H403">
        <v>289</v>
      </c>
      <c r="I403">
        <v>8</v>
      </c>
      <c r="J403">
        <v>2312</v>
      </c>
    </row>
    <row r="404" spans="1:10" x14ac:dyDescent="0.3">
      <c r="A404" s="3" t="s">
        <v>449</v>
      </c>
      <c r="B404" s="4">
        <v>43225</v>
      </c>
      <c r="C404">
        <v>12</v>
      </c>
      <c r="D404" t="s">
        <v>66</v>
      </c>
      <c r="E404" t="s">
        <v>63</v>
      </c>
      <c r="F404" t="s">
        <v>13</v>
      </c>
      <c r="G404" t="s">
        <v>41</v>
      </c>
      <c r="H404">
        <v>399</v>
      </c>
      <c r="I404">
        <v>6</v>
      </c>
      <c r="J404">
        <v>2394</v>
      </c>
    </row>
    <row r="405" spans="1:10" x14ac:dyDescent="0.3">
      <c r="A405" s="3" t="s">
        <v>450</v>
      </c>
      <c r="B405" s="4">
        <v>43226</v>
      </c>
      <c r="C405">
        <v>5</v>
      </c>
      <c r="D405" t="s">
        <v>60</v>
      </c>
      <c r="E405" t="s">
        <v>17</v>
      </c>
      <c r="F405" t="s">
        <v>18</v>
      </c>
      <c r="G405" t="s">
        <v>24</v>
      </c>
      <c r="H405">
        <v>159</v>
      </c>
      <c r="I405">
        <v>9</v>
      </c>
      <c r="J405">
        <v>1431</v>
      </c>
    </row>
    <row r="406" spans="1:10" x14ac:dyDescent="0.3">
      <c r="A406" s="3" t="s">
        <v>451</v>
      </c>
      <c r="B406" s="4">
        <v>43226</v>
      </c>
      <c r="C406">
        <v>1</v>
      </c>
      <c r="D406" t="s">
        <v>16</v>
      </c>
      <c r="E406" t="s">
        <v>17</v>
      </c>
      <c r="F406" t="s">
        <v>18</v>
      </c>
      <c r="G406" t="s">
        <v>24</v>
      </c>
      <c r="H406">
        <v>159</v>
      </c>
      <c r="I406">
        <v>5</v>
      </c>
      <c r="J406">
        <v>795</v>
      </c>
    </row>
    <row r="407" spans="1:10" x14ac:dyDescent="0.3">
      <c r="A407" s="3" t="s">
        <v>452</v>
      </c>
      <c r="B407" s="4">
        <v>43226</v>
      </c>
      <c r="C407">
        <v>6</v>
      </c>
      <c r="D407" t="s">
        <v>48</v>
      </c>
      <c r="E407" t="s">
        <v>46</v>
      </c>
      <c r="F407" t="s">
        <v>23</v>
      </c>
      <c r="G407" t="s">
        <v>24</v>
      </c>
      <c r="H407">
        <v>159</v>
      </c>
      <c r="I407">
        <v>8</v>
      </c>
      <c r="J407">
        <v>1272</v>
      </c>
    </row>
    <row r="408" spans="1:10" x14ac:dyDescent="0.3">
      <c r="A408" s="3" t="s">
        <v>453</v>
      </c>
      <c r="B408" s="4">
        <v>43226</v>
      </c>
      <c r="C408">
        <v>16</v>
      </c>
      <c r="D408" t="s">
        <v>30</v>
      </c>
      <c r="E408" t="s">
        <v>36</v>
      </c>
      <c r="F408" t="s">
        <v>28</v>
      </c>
      <c r="G408" t="s">
        <v>31</v>
      </c>
      <c r="H408">
        <v>69</v>
      </c>
      <c r="I408">
        <v>7</v>
      </c>
      <c r="J408">
        <v>483</v>
      </c>
    </row>
    <row r="409" spans="1:10" x14ac:dyDescent="0.3">
      <c r="A409" s="3" t="s">
        <v>454</v>
      </c>
      <c r="B409" s="4">
        <v>43226</v>
      </c>
      <c r="C409">
        <v>4</v>
      </c>
      <c r="D409" t="s">
        <v>51</v>
      </c>
      <c r="E409" t="s">
        <v>68</v>
      </c>
      <c r="F409" t="s">
        <v>18</v>
      </c>
      <c r="G409" t="s">
        <v>19</v>
      </c>
      <c r="H409">
        <v>289</v>
      </c>
      <c r="I409">
        <v>6</v>
      </c>
      <c r="J409">
        <v>1734</v>
      </c>
    </row>
    <row r="410" spans="1:10" x14ac:dyDescent="0.3">
      <c r="A410" s="3" t="s">
        <v>455</v>
      </c>
      <c r="B410" s="4">
        <v>43226</v>
      </c>
      <c r="C410">
        <v>16</v>
      </c>
      <c r="D410" t="s">
        <v>30</v>
      </c>
      <c r="E410" t="s">
        <v>27</v>
      </c>
      <c r="F410" t="s">
        <v>28</v>
      </c>
      <c r="G410" t="s">
        <v>14</v>
      </c>
      <c r="H410">
        <v>199</v>
      </c>
      <c r="I410">
        <v>3</v>
      </c>
      <c r="J410">
        <v>597</v>
      </c>
    </row>
    <row r="411" spans="1:10" x14ac:dyDescent="0.3">
      <c r="A411" s="3" t="s">
        <v>456</v>
      </c>
      <c r="B411" s="4">
        <v>43226</v>
      </c>
      <c r="C411">
        <v>16</v>
      </c>
      <c r="D411" t="s">
        <v>30</v>
      </c>
      <c r="E411" t="s">
        <v>36</v>
      </c>
      <c r="F411" t="s">
        <v>28</v>
      </c>
      <c r="G411" t="s">
        <v>24</v>
      </c>
      <c r="H411">
        <v>159</v>
      </c>
      <c r="I411">
        <v>4</v>
      </c>
      <c r="J411">
        <v>636</v>
      </c>
    </row>
    <row r="412" spans="1:10" x14ac:dyDescent="0.3">
      <c r="A412" s="3" t="s">
        <v>457</v>
      </c>
      <c r="B412" s="4">
        <v>43226</v>
      </c>
      <c r="C412">
        <v>8</v>
      </c>
      <c r="D412" t="s">
        <v>45</v>
      </c>
      <c r="E412" t="s">
        <v>46</v>
      </c>
      <c r="F412" t="s">
        <v>23</v>
      </c>
      <c r="G412" t="s">
        <v>24</v>
      </c>
      <c r="H412">
        <v>159</v>
      </c>
      <c r="I412">
        <v>4</v>
      </c>
      <c r="J412">
        <v>636</v>
      </c>
    </row>
    <row r="413" spans="1:10" x14ac:dyDescent="0.3">
      <c r="A413" s="3" t="s">
        <v>458</v>
      </c>
      <c r="B413" s="4">
        <v>43226</v>
      </c>
      <c r="C413">
        <v>13</v>
      </c>
      <c r="D413" t="s">
        <v>33</v>
      </c>
      <c r="E413" t="s">
        <v>12</v>
      </c>
      <c r="F413" t="s">
        <v>13</v>
      </c>
      <c r="G413" t="s">
        <v>31</v>
      </c>
      <c r="H413">
        <v>69</v>
      </c>
      <c r="I413">
        <v>7</v>
      </c>
      <c r="J413">
        <v>483</v>
      </c>
    </row>
    <row r="414" spans="1:10" x14ac:dyDescent="0.3">
      <c r="A414" s="3" t="s">
        <v>459</v>
      </c>
      <c r="B414" s="4">
        <v>43226</v>
      </c>
      <c r="C414">
        <v>3</v>
      </c>
      <c r="D414" t="s">
        <v>43</v>
      </c>
      <c r="E414" t="s">
        <v>68</v>
      </c>
      <c r="F414" t="s">
        <v>18</v>
      </c>
      <c r="G414" t="s">
        <v>14</v>
      </c>
      <c r="H414">
        <v>199</v>
      </c>
      <c r="I414">
        <v>1</v>
      </c>
      <c r="J414">
        <v>199</v>
      </c>
    </row>
    <row r="415" spans="1:10" x14ac:dyDescent="0.3">
      <c r="A415" s="3" t="s">
        <v>460</v>
      </c>
      <c r="B415" s="4">
        <v>43227</v>
      </c>
      <c r="C415">
        <v>19</v>
      </c>
      <c r="D415" t="s">
        <v>56</v>
      </c>
      <c r="E415" t="s">
        <v>27</v>
      </c>
      <c r="F415" t="s">
        <v>28</v>
      </c>
      <c r="G415" t="s">
        <v>31</v>
      </c>
      <c r="H415">
        <v>69</v>
      </c>
      <c r="I415">
        <v>6</v>
      </c>
      <c r="J415">
        <v>414</v>
      </c>
    </row>
    <row r="416" spans="1:10" x14ac:dyDescent="0.3">
      <c r="A416" s="3" t="s">
        <v>461</v>
      </c>
      <c r="B416" s="4">
        <v>43228</v>
      </c>
      <c r="C416">
        <v>17</v>
      </c>
      <c r="D416" t="s">
        <v>35</v>
      </c>
      <c r="E416" t="s">
        <v>36</v>
      </c>
      <c r="F416" t="s">
        <v>28</v>
      </c>
      <c r="G416" t="s">
        <v>24</v>
      </c>
      <c r="H416">
        <v>159</v>
      </c>
      <c r="I416">
        <v>7</v>
      </c>
      <c r="J416">
        <v>1113</v>
      </c>
    </row>
    <row r="417" spans="1:10" x14ac:dyDescent="0.3">
      <c r="A417" s="3" t="s">
        <v>462</v>
      </c>
      <c r="B417" s="4">
        <v>43228</v>
      </c>
      <c r="C417">
        <v>13</v>
      </c>
      <c r="D417" t="s">
        <v>33</v>
      </c>
      <c r="E417" t="s">
        <v>12</v>
      </c>
      <c r="F417" t="s">
        <v>13</v>
      </c>
      <c r="G417" t="s">
        <v>14</v>
      </c>
      <c r="H417">
        <v>199</v>
      </c>
      <c r="I417">
        <v>1</v>
      </c>
      <c r="J417">
        <v>199</v>
      </c>
    </row>
    <row r="418" spans="1:10" x14ac:dyDescent="0.3">
      <c r="A418" s="3" t="s">
        <v>463</v>
      </c>
      <c r="B418" s="4">
        <v>43229</v>
      </c>
      <c r="C418">
        <v>2</v>
      </c>
      <c r="D418" t="s">
        <v>106</v>
      </c>
      <c r="E418" t="s">
        <v>17</v>
      </c>
      <c r="F418" t="s">
        <v>18</v>
      </c>
      <c r="G418" t="s">
        <v>41</v>
      </c>
      <c r="H418">
        <v>399</v>
      </c>
      <c r="I418">
        <v>1</v>
      </c>
      <c r="J418">
        <v>399</v>
      </c>
    </row>
    <row r="419" spans="1:10" x14ac:dyDescent="0.3">
      <c r="A419" s="3" t="s">
        <v>464</v>
      </c>
      <c r="B419" s="4">
        <v>43230</v>
      </c>
      <c r="C419">
        <v>6</v>
      </c>
      <c r="D419" t="s">
        <v>48</v>
      </c>
      <c r="E419" t="s">
        <v>46</v>
      </c>
      <c r="F419" t="s">
        <v>23</v>
      </c>
      <c r="G419" t="s">
        <v>24</v>
      </c>
      <c r="H419">
        <v>159</v>
      </c>
      <c r="I419">
        <v>9</v>
      </c>
      <c r="J419">
        <v>1431</v>
      </c>
    </row>
    <row r="420" spans="1:10" x14ac:dyDescent="0.3">
      <c r="A420" s="3" t="s">
        <v>465</v>
      </c>
      <c r="B420" s="4">
        <v>43230</v>
      </c>
      <c r="C420">
        <v>14</v>
      </c>
      <c r="D420" t="s">
        <v>38</v>
      </c>
      <c r="E420" t="s">
        <v>12</v>
      </c>
      <c r="F420" t="s">
        <v>13</v>
      </c>
      <c r="G420" t="s">
        <v>14</v>
      </c>
      <c r="H420">
        <v>199</v>
      </c>
      <c r="I420">
        <v>3</v>
      </c>
      <c r="J420">
        <v>597</v>
      </c>
    </row>
    <row r="421" spans="1:10" x14ac:dyDescent="0.3">
      <c r="A421" s="3" t="s">
        <v>466</v>
      </c>
      <c r="B421" s="4">
        <v>43231</v>
      </c>
      <c r="C421">
        <v>18</v>
      </c>
      <c r="D421" t="s">
        <v>26</v>
      </c>
      <c r="E421" t="s">
        <v>36</v>
      </c>
      <c r="F421" t="s">
        <v>28</v>
      </c>
      <c r="G421" t="s">
        <v>24</v>
      </c>
      <c r="H421">
        <v>159</v>
      </c>
      <c r="I421">
        <v>9</v>
      </c>
      <c r="J421">
        <v>1431</v>
      </c>
    </row>
    <row r="422" spans="1:10" x14ac:dyDescent="0.3">
      <c r="A422" s="3" t="s">
        <v>467</v>
      </c>
      <c r="B422" s="4">
        <v>43231</v>
      </c>
      <c r="C422">
        <v>6</v>
      </c>
      <c r="D422" t="s">
        <v>48</v>
      </c>
      <c r="E422" t="s">
        <v>46</v>
      </c>
      <c r="F422" t="s">
        <v>23</v>
      </c>
      <c r="G422" t="s">
        <v>24</v>
      </c>
      <c r="H422">
        <v>159</v>
      </c>
      <c r="I422">
        <v>4</v>
      </c>
      <c r="J422">
        <v>636</v>
      </c>
    </row>
    <row r="423" spans="1:10" x14ac:dyDescent="0.3">
      <c r="A423" s="3" t="s">
        <v>468</v>
      </c>
      <c r="B423" s="4">
        <v>43232</v>
      </c>
      <c r="C423">
        <v>4</v>
      </c>
      <c r="D423" t="s">
        <v>51</v>
      </c>
      <c r="E423" t="s">
        <v>68</v>
      </c>
      <c r="F423" t="s">
        <v>18</v>
      </c>
      <c r="G423" t="s">
        <v>24</v>
      </c>
      <c r="H423">
        <v>159</v>
      </c>
      <c r="I423">
        <v>9</v>
      </c>
      <c r="J423">
        <v>1431</v>
      </c>
    </row>
    <row r="424" spans="1:10" x14ac:dyDescent="0.3">
      <c r="A424" s="3" t="s">
        <v>469</v>
      </c>
      <c r="B424" s="4">
        <v>43232</v>
      </c>
      <c r="C424">
        <v>5</v>
      </c>
      <c r="D424" t="s">
        <v>60</v>
      </c>
      <c r="E424" t="s">
        <v>68</v>
      </c>
      <c r="F424" t="s">
        <v>18</v>
      </c>
      <c r="G424" t="s">
        <v>31</v>
      </c>
      <c r="H424">
        <v>69</v>
      </c>
      <c r="I424">
        <v>4</v>
      </c>
      <c r="J424">
        <v>276</v>
      </c>
    </row>
    <row r="425" spans="1:10" x14ac:dyDescent="0.3">
      <c r="A425" s="3" t="s">
        <v>470</v>
      </c>
      <c r="B425" s="4">
        <v>43232</v>
      </c>
      <c r="C425">
        <v>1</v>
      </c>
      <c r="D425" t="s">
        <v>16</v>
      </c>
      <c r="E425" t="s">
        <v>68</v>
      </c>
      <c r="F425" t="s">
        <v>18</v>
      </c>
      <c r="G425" t="s">
        <v>31</v>
      </c>
      <c r="H425">
        <v>69</v>
      </c>
      <c r="I425">
        <v>8</v>
      </c>
      <c r="J425">
        <v>552</v>
      </c>
    </row>
    <row r="426" spans="1:10" x14ac:dyDescent="0.3">
      <c r="A426" s="3" t="s">
        <v>471</v>
      </c>
      <c r="B426" s="4">
        <v>43232</v>
      </c>
      <c r="C426">
        <v>1</v>
      </c>
      <c r="D426" t="s">
        <v>16</v>
      </c>
      <c r="E426" t="s">
        <v>68</v>
      </c>
      <c r="F426" t="s">
        <v>18</v>
      </c>
      <c r="G426" t="s">
        <v>19</v>
      </c>
      <c r="H426">
        <v>289</v>
      </c>
      <c r="I426">
        <v>7</v>
      </c>
      <c r="J426">
        <v>2023</v>
      </c>
    </row>
    <row r="427" spans="1:10" x14ac:dyDescent="0.3">
      <c r="A427" s="3" t="s">
        <v>472</v>
      </c>
      <c r="B427" s="4">
        <v>43232</v>
      </c>
      <c r="C427">
        <v>17</v>
      </c>
      <c r="D427" t="s">
        <v>35</v>
      </c>
      <c r="E427" t="s">
        <v>36</v>
      </c>
      <c r="F427" t="s">
        <v>28</v>
      </c>
      <c r="G427" t="s">
        <v>14</v>
      </c>
      <c r="H427">
        <v>199</v>
      </c>
      <c r="I427">
        <v>8</v>
      </c>
      <c r="J427">
        <v>1592</v>
      </c>
    </row>
    <row r="428" spans="1:10" x14ac:dyDescent="0.3">
      <c r="A428" s="3" t="s">
        <v>473</v>
      </c>
      <c r="B428" s="4">
        <v>43233</v>
      </c>
      <c r="C428">
        <v>5</v>
      </c>
      <c r="D428" t="s">
        <v>60</v>
      </c>
      <c r="E428" t="s">
        <v>17</v>
      </c>
      <c r="F428" t="s">
        <v>18</v>
      </c>
      <c r="G428" t="s">
        <v>14</v>
      </c>
      <c r="H428">
        <v>199</v>
      </c>
      <c r="I428">
        <v>6</v>
      </c>
      <c r="J428">
        <v>1194</v>
      </c>
    </row>
    <row r="429" spans="1:10" x14ac:dyDescent="0.3">
      <c r="A429" s="3" t="s">
        <v>474</v>
      </c>
      <c r="B429" s="4">
        <v>43233</v>
      </c>
      <c r="C429">
        <v>13</v>
      </c>
      <c r="D429" t="s">
        <v>33</v>
      </c>
      <c r="E429" t="s">
        <v>63</v>
      </c>
      <c r="F429" t="s">
        <v>13</v>
      </c>
      <c r="G429" t="s">
        <v>31</v>
      </c>
      <c r="H429">
        <v>69</v>
      </c>
      <c r="I429">
        <v>3</v>
      </c>
      <c r="J429">
        <v>207</v>
      </c>
    </row>
    <row r="430" spans="1:10" x14ac:dyDescent="0.3">
      <c r="A430" s="3" t="s">
        <v>475</v>
      </c>
      <c r="B430" s="4">
        <v>43234</v>
      </c>
      <c r="C430">
        <v>18</v>
      </c>
      <c r="D430" t="s">
        <v>26</v>
      </c>
      <c r="E430" t="s">
        <v>36</v>
      </c>
      <c r="F430" t="s">
        <v>28</v>
      </c>
      <c r="G430" t="s">
        <v>31</v>
      </c>
      <c r="H430">
        <v>69</v>
      </c>
      <c r="I430">
        <v>9</v>
      </c>
      <c r="J430">
        <v>621</v>
      </c>
    </row>
    <row r="431" spans="1:10" x14ac:dyDescent="0.3">
      <c r="A431" s="3" t="s">
        <v>476</v>
      </c>
      <c r="B431" s="4">
        <v>43235</v>
      </c>
      <c r="C431">
        <v>16</v>
      </c>
      <c r="D431" t="s">
        <v>30</v>
      </c>
      <c r="E431" t="s">
        <v>36</v>
      </c>
      <c r="F431" t="s">
        <v>28</v>
      </c>
      <c r="G431" t="s">
        <v>19</v>
      </c>
      <c r="H431">
        <v>289</v>
      </c>
      <c r="I431">
        <v>7</v>
      </c>
      <c r="J431">
        <v>2023</v>
      </c>
    </row>
    <row r="432" spans="1:10" x14ac:dyDescent="0.3">
      <c r="A432" s="3" t="s">
        <v>477</v>
      </c>
      <c r="B432" s="4">
        <v>43235</v>
      </c>
      <c r="C432">
        <v>4</v>
      </c>
      <c r="D432" t="s">
        <v>51</v>
      </c>
      <c r="E432" t="s">
        <v>68</v>
      </c>
      <c r="F432" t="s">
        <v>18</v>
      </c>
      <c r="G432" t="s">
        <v>19</v>
      </c>
      <c r="H432">
        <v>289</v>
      </c>
      <c r="I432">
        <v>6</v>
      </c>
      <c r="J432">
        <v>1734</v>
      </c>
    </row>
    <row r="433" spans="1:10" x14ac:dyDescent="0.3">
      <c r="A433" s="3" t="s">
        <v>478</v>
      </c>
      <c r="B433" s="4">
        <v>43235</v>
      </c>
      <c r="C433">
        <v>2</v>
      </c>
      <c r="D433" t="s">
        <v>106</v>
      </c>
      <c r="E433" t="s">
        <v>17</v>
      </c>
      <c r="F433" t="s">
        <v>18</v>
      </c>
      <c r="G433" t="s">
        <v>41</v>
      </c>
      <c r="H433">
        <v>399</v>
      </c>
      <c r="I433">
        <v>3</v>
      </c>
      <c r="J433">
        <v>1197</v>
      </c>
    </row>
    <row r="434" spans="1:10" x14ac:dyDescent="0.3">
      <c r="A434" s="3" t="s">
        <v>479</v>
      </c>
      <c r="B434" s="4">
        <v>43235</v>
      </c>
      <c r="C434">
        <v>3</v>
      </c>
      <c r="D434" t="s">
        <v>43</v>
      </c>
      <c r="E434" t="s">
        <v>17</v>
      </c>
      <c r="F434" t="s">
        <v>18</v>
      </c>
      <c r="G434" t="s">
        <v>19</v>
      </c>
      <c r="H434">
        <v>289</v>
      </c>
      <c r="I434">
        <v>0</v>
      </c>
      <c r="J434">
        <v>0</v>
      </c>
    </row>
    <row r="435" spans="1:10" x14ac:dyDescent="0.3">
      <c r="A435" s="3" t="s">
        <v>480</v>
      </c>
      <c r="B435" s="4">
        <v>43235</v>
      </c>
      <c r="C435">
        <v>9</v>
      </c>
      <c r="D435" t="s">
        <v>21</v>
      </c>
      <c r="E435" t="s">
        <v>22</v>
      </c>
      <c r="F435" t="s">
        <v>23</v>
      </c>
      <c r="G435" t="s">
        <v>19</v>
      </c>
      <c r="H435">
        <v>289</v>
      </c>
      <c r="I435">
        <v>5</v>
      </c>
      <c r="J435">
        <v>1445</v>
      </c>
    </row>
    <row r="436" spans="1:10" x14ac:dyDescent="0.3">
      <c r="A436" s="3" t="s">
        <v>481</v>
      </c>
      <c r="B436" s="4">
        <v>43235</v>
      </c>
      <c r="C436">
        <v>8</v>
      </c>
      <c r="D436" t="s">
        <v>45</v>
      </c>
      <c r="E436" t="s">
        <v>46</v>
      </c>
      <c r="F436" t="s">
        <v>23</v>
      </c>
      <c r="G436" t="s">
        <v>19</v>
      </c>
      <c r="H436">
        <v>289</v>
      </c>
      <c r="I436">
        <v>5</v>
      </c>
      <c r="J436">
        <v>1445</v>
      </c>
    </row>
    <row r="437" spans="1:10" x14ac:dyDescent="0.3">
      <c r="A437" s="3" t="s">
        <v>482</v>
      </c>
      <c r="B437" s="4">
        <v>43235</v>
      </c>
      <c r="C437">
        <v>17</v>
      </c>
      <c r="D437" t="s">
        <v>35</v>
      </c>
      <c r="E437" t="s">
        <v>36</v>
      </c>
      <c r="F437" t="s">
        <v>28</v>
      </c>
      <c r="G437" t="s">
        <v>14</v>
      </c>
      <c r="H437">
        <v>199</v>
      </c>
      <c r="I437">
        <v>0</v>
      </c>
      <c r="J437">
        <v>0</v>
      </c>
    </row>
    <row r="438" spans="1:10" x14ac:dyDescent="0.3">
      <c r="A438" s="3" t="s">
        <v>483</v>
      </c>
      <c r="B438" s="4">
        <v>43235</v>
      </c>
      <c r="C438">
        <v>2</v>
      </c>
      <c r="D438" t="s">
        <v>106</v>
      </c>
      <c r="E438" t="s">
        <v>68</v>
      </c>
      <c r="F438" t="s">
        <v>18</v>
      </c>
      <c r="G438" t="s">
        <v>31</v>
      </c>
      <c r="H438">
        <v>69</v>
      </c>
      <c r="I438">
        <v>7</v>
      </c>
      <c r="J438">
        <v>483</v>
      </c>
    </row>
    <row r="439" spans="1:10" x14ac:dyDescent="0.3">
      <c r="A439" s="3" t="s">
        <v>484</v>
      </c>
      <c r="B439" s="4">
        <v>43235</v>
      </c>
      <c r="C439">
        <v>2</v>
      </c>
      <c r="D439" t="s">
        <v>106</v>
      </c>
      <c r="E439" t="s">
        <v>68</v>
      </c>
      <c r="F439" t="s">
        <v>18</v>
      </c>
      <c r="G439" t="s">
        <v>31</v>
      </c>
      <c r="H439">
        <v>69</v>
      </c>
      <c r="I439">
        <v>6</v>
      </c>
      <c r="J439">
        <v>414</v>
      </c>
    </row>
    <row r="440" spans="1:10" x14ac:dyDescent="0.3">
      <c r="A440" s="3" t="s">
        <v>485</v>
      </c>
      <c r="B440" s="4">
        <v>43235</v>
      </c>
      <c r="C440">
        <v>16</v>
      </c>
      <c r="D440" t="s">
        <v>30</v>
      </c>
      <c r="E440" t="s">
        <v>36</v>
      </c>
      <c r="F440" t="s">
        <v>28</v>
      </c>
      <c r="G440" t="s">
        <v>24</v>
      </c>
      <c r="H440">
        <v>159</v>
      </c>
      <c r="I440">
        <v>1</v>
      </c>
      <c r="J440">
        <v>159</v>
      </c>
    </row>
    <row r="441" spans="1:10" x14ac:dyDescent="0.3">
      <c r="A441" s="3" t="s">
        <v>486</v>
      </c>
      <c r="B441" s="4">
        <v>43235</v>
      </c>
      <c r="C441">
        <v>19</v>
      </c>
      <c r="D441" t="s">
        <v>56</v>
      </c>
      <c r="E441" t="s">
        <v>36</v>
      </c>
      <c r="F441" t="s">
        <v>28</v>
      </c>
      <c r="G441" t="s">
        <v>31</v>
      </c>
      <c r="H441">
        <v>69</v>
      </c>
      <c r="I441">
        <v>8</v>
      </c>
      <c r="J441">
        <v>552</v>
      </c>
    </row>
    <row r="442" spans="1:10" x14ac:dyDescent="0.3">
      <c r="A442" s="3" t="s">
        <v>487</v>
      </c>
      <c r="B442" s="4">
        <v>43235</v>
      </c>
      <c r="C442">
        <v>18</v>
      </c>
      <c r="D442" t="s">
        <v>26</v>
      </c>
      <c r="E442" t="s">
        <v>36</v>
      </c>
      <c r="F442" t="s">
        <v>28</v>
      </c>
      <c r="G442" t="s">
        <v>14</v>
      </c>
      <c r="H442">
        <v>199</v>
      </c>
      <c r="I442">
        <v>6</v>
      </c>
      <c r="J442">
        <v>1194</v>
      </c>
    </row>
    <row r="443" spans="1:10" x14ac:dyDescent="0.3">
      <c r="A443" s="3" t="s">
        <v>488</v>
      </c>
      <c r="B443" s="4">
        <v>43235</v>
      </c>
      <c r="C443">
        <v>1</v>
      </c>
      <c r="D443" t="s">
        <v>16</v>
      </c>
      <c r="E443" t="s">
        <v>17</v>
      </c>
      <c r="F443" t="s">
        <v>18</v>
      </c>
      <c r="G443" t="s">
        <v>41</v>
      </c>
      <c r="H443">
        <v>399</v>
      </c>
      <c r="I443">
        <v>1</v>
      </c>
      <c r="J443">
        <v>399</v>
      </c>
    </row>
    <row r="444" spans="1:10" x14ac:dyDescent="0.3">
      <c r="A444" s="3" t="s">
        <v>489</v>
      </c>
      <c r="B444" s="4">
        <v>43235</v>
      </c>
      <c r="C444">
        <v>14</v>
      </c>
      <c r="D444" t="s">
        <v>38</v>
      </c>
      <c r="E444" t="s">
        <v>12</v>
      </c>
      <c r="F444" t="s">
        <v>13</v>
      </c>
      <c r="G444" t="s">
        <v>31</v>
      </c>
      <c r="H444">
        <v>69</v>
      </c>
      <c r="I444">
        <v>6</v>
      </c>
      <c r="J444">
        <v>414</v>
      </c>
    </row>
    <row r="445" spans="1:10" x14ac:dyDescent="0.3">
      <c r="A445" s="3" t="s">
        <v>490</v>
      </c>
      <c r="B445" s="4">
        <v>43236</v>
      </c>
      <c r="C445">
        <v>17</v>
      </c>
      <c r="D445" t="s">
        <v>35</v>
      </c>
      <c r="E445" t="s">
        <v>36</v>
      </c>
      <c r="F445" t="s">
        <v>28</v>
      </c>
      <c r="G445" t="s">
        <v>31</v>
      </c>
      <c r="H445">
        <v>69</v>
      </c>
      <c r="I445">
        <v>7</v>
      </c>
      <c r="J445">
        <v>483</v>
      </c>
    </row>
    <row r="446" spans="1:10" x14ac:dyDescent="0.3">
      <c r="A446" s="3" t="s">
        <v>491</v>
      </c>
      <c r="B446" s="4">
        <v>43236</v>
      </c>
      <c r="C446">
        <v>9</v>
      </c>
      <c r="D446" t="s">
        <v>21</v>
      </c>
      <c r="E446" t="s">
        <v>46</v>
      </c>
      <c r="F446" t="s">
        <v>23</v>
      </c>
      <c r="G446" t="s">
        <v>14</v>
      </c>
      <c r="H446">
        <v>199</v>
      </c>
      <c r="I446">
        <v>2</v>
      </c>
      <c r="J446">
        <v>398</v>
      </c>
    </row>
    <row r="447" spans="1:10" x14ac:dyDescent="0.3">
      <c r="A447" s="3" t="s">
        <v>492</v>
      </c>
      <c r="B447" s="4">
        <v>43236</v>
      </c>
      <c r="C447">
        <v>18</v>
      </c>
      <c r="D447" t="s">
        <v>26</v>
      </c>
      <c r="E447" t="s">
        <v>36</v>
      </c>
      <c r="F447" t="s">
        <v>28</v>
      </c>
      <c r="G447" t="s">
        <v>31</v>
      </c>
      <c r="H447">
        <v>69</v>
      </c>
      <c r="I447">
        <v>7</v>
      </c>
      <c r="J447">
        <v>483</v>
      </c>
    </row>
    <row r="448" spans="1:10" x14ac:dyDescent="0.3">
      <c r="A448" s="3" t="s">
        <v>493</v>
      </c>
      <c r="B448" s="4">
        <v>43236</v>
      </c>
      <c r="C448">
        <v>16</v>
      </c>
      <c r="D448" t="s">
        <v>30</v>
      </c>
      <c r="E448" t="s">
        <v>36</v>
      </c>
      <c r="F448" t="s">
        <v>28</v>
      </c>
      <c r="G448" t="s">
        <v>41</v>
      </c>
      <c r="H448">
        <v>399</v>
      </c>
      <c r="I448">
        <v>5</v>
      </c>
      <c r="J448">
        <v>1995</v>
      </c>
    </row>
    <row r="449" spans="1:10" x14ac:dyDescent="0.3">
      <c r="A449" s="3" t="s">
        <v>494</v>
      </c>
      <c r="B449" s="4">
        <v>43236</v>
      </c>
      <c r="C449">
        <v>10</v>
      </c>
      <c r="D449" t="s">
        <v>58</v>
      </c>
      <c r="E449" t="s">
        <v>22</v>
      </c>
      <c r="F449" t="s">
        <v>23</v>
      </c>
      <c r="G449" t="s">
        <v>24</v>
      </c>
      <c r="H449">
        <v>159</v>
      </c>
      <c r="I449">
        <v>1</v>
      </c>
      <c r="J449">
        <v>159</v>
      </c>
    </row>
    <row r="450" spans="1:10" x14ac:dyDescent="0.3">
      <c r="A450" s="3" t="s">
        <v>495</v>
      </c>
      <c r="B450" s="4">
        <v>43236</v>
      </c>
      <c r="C450">
        <v>10</v>
      </c>
      <c r="D450" t="s">
        <v>58</v>
      </c>
      <c r="E450" t="s">
        <v>22</v>
      </c>
      <c r="F450" t="s">
        <v>23</v>
      </c>
      <c r="G450" t="s">
        <v>19</v>
      </c>
      <c r="H450">
        <v>289</v>
      </c>
      <c r="I450">
        <v>6</v>
      </c>
      <c r="J450">
        <v>1734</v>
      </c>
    </row>
    <row r="451" spans="1:10" x14ac:dyDescent="0.3">
      <c r="A451" s="3" t="s">
        <v>496</v>
      </c>
      <c r="B451" s="4">
        <v>43236</v>
      </c>
      <c r="C451">
        <v>5</v>
      </c>
      <c r="D451" t="s">
        <v>60</v>
      </c>
      <c r="E451" t="s">
        <v>68</v>
      </c>
      <c r="F451" t="s">
        <v>18</v>
      </c>
      <c r="G451" t="s">
        <v>19</v>
      </c>
      <c r="H451">
        <v>289</v>
      </c>
      <c r="I451">
        <v>8</v>
      </c>
      <c r="J451">
        <v>2312</v>
      </c>
    </row>
    <row r="452" spans="1:10" x14ac:dyDescent="0.3">
      <c r="A452" s="3" t="s">
        <v>497</v>
      </c>
      <c r="B452" s="4">
        <v>43236</v>
      </c>
      <c r="C452">
        <v>10</v>
      </c>
      <c r="D452" t="s">
        <v>58</v>
      </c>
      <c r="E452" t="s">
        <v>22</v>
      </c>
      <c r="F452" t="s">
        <v>23</v>
      </c>
      <c r="G452" t="s">
        <v>31</v>
      </c>
      <c r="H452">
        <v>69</v>
      </c>
      <c r="I452">
        <v>7</v>
      </c>
      <c r="J452">
        <v>483</v>
      </c>
    </row>
    <row r="453" spans="1:10" x14ac:dyDescent="0.3">
      <c r="A453" s="3" t="s">
        <v>498</v>
      </c>
      <c r="B453" s="4">
        <v>43236</v>
      </c>
      <c r="C453">
        <v>7</v>
      </c>
      <c r="D453" t="s">
        <v>88</v>
      </c>
      <c r="E453" t="s">
        <v>46</v>
      </c>
      <c r="F453" t="s">
        <v>23</v>
      </c>
      <c r="G453" t="s">
        <v>31</v>
      </c>
      <c r="H453">
        <v>69</v>
      </c>
      <c r="I453">
        <v>3</v>
      </c>
      <c r="J453">
        <v>207</v>
      </c>
    </row>
    <row r="454" spans="1:10" x14ac:dyDescent="0.3">
      <c r="A454" s="3" t="s">
        <v>499</v>
      </c>
      <c r="B454" s="4">
        <v>43236</v>
      </c>
      <c r="C454">
        <v>6</v>
      </c>
      <c r="D454" t="s">
        <v>48</v>
      </c>
      <c r="E454" t="s">
        <v>46</v>
      </c>
      <c r="F454" t="s">
        <v>23</v>
      </c>
      <c r="G454" t="s">
        <v>41</v>
      </c>
      <c r="H454">
        <v>399</v>
      </c>
      <c r="I454">
        <v>3</v>
      </c>
      <c r="J454">
        <v>1197</v>
      </c>
    </row>
    <row r="455" spans="1:10" x14ac:dyDescent="0.3">
      <c r="A455" s="3" t="s">
        <v>500</v>
      </c>
      <c r="B455" s="4">
        <v>43236</v>
      </c>
      <c r="C455">
        <v>13</v>
      </c>
      <c r="D455" t="s">
        <v>33</v>
      </c>
      <c r="E455" t="s">
        <v>12</v>
      </c>
      <c r="F455" t="s">
        <v>13</v>
      </c>
      <c r="G455" t="s">
        <v>24</v>
      </c>
      <c r="H455">
        <v>159</v>
      </c>
      <c r="I455">
        <v>8</v>
      </c>
      <c r="J455">
        <v>1272</v>
      </c>
    </row>
    <row r="456" spans="1:10" x14ac:dyDescent="0.3">
      <c r="A456" s="3" t="s">
        <v>501</v>
      </c>
      <c r="B456" s="4">
        <v>43237</v>
      </c>
      <c r="C456">
        <v>14</v>
      </c>
      <c r="D456" t="s">
        <v>38</v>
      </c>
      <c r="E456" t="s">
        <v>63</v>
      </c>
      <c r="F456" t="s">
        <v>13</v>
      </c>
      <c r="G456" t="s">
        <v>31</v>
      </c>
      <c r="H456">
        <v>69</v>
      </c>
      <c r="I456">
        <v>9</v>
      </c>
      <c r="J456">
        <v>621</v>
      </c>
    </row>
    <row r="457" spans="1:10" x14ac:dyDescent="0.3">
      <c r="A457" s="3" t="s">
        <v>502</v>
      </c>
      <c r="B457" s="4">
        <v>43237</v>
      </c>
      <c r="C457">
        <v>3</v>
      </c>
      <c r="D457" t="s">
        <v>43</v>
      </c>
      <c r="E457" t="s">
        <v>17</v>
      </c>
      <c r="F457" t="s">
        <v>18</v>
      </c>
      <c r="G457" t="s">
        <v>41</v>
      </c>
      <c r="H457">
        <v>399</v>
      </c>
      <c r="I457">
        <v>7</v>
      </c>
      <c r="J457">
        <v>2793</v>
      </c>
    </row>
    <row r="458" spans="1:10" x14ac:dyDescent="0.3">
      <c r="A458" s="3" t="s">
        <v>503</v>
      </c>
      <c r="B458" s="4">
        <v>43237</v>
      </c>
      <c r="C458">
        <v>3</v>
      </c>
      <c r="D458" t="s">
        <v>43</v>
      </c>
      <c r="E458" t="s">
        <v>17</v>
      </c>
      <c r="F458" t="s">
        <v>18</v>
      </c>
      <c r="G458" t="s">
        <v>24</v>
      </c>
      <c r="H458">
        <v>159</v>
      </c>
      <c r="I458">
        <v>9</v>
      </c>
      <c r="J458">
        <v>1431</v>
      </c>
    </row>
    <row r="459" spans="1:10" x14ac:dyDescent="0.3">
      <c r="A459" s="3" t="s">
        <v>504</v>
      </c>
      <c r="B459" s="4">
        <v>43237</v>
      </c>
      <c r="C459">
        <v>12</v>
      </c>
      <c r="D459" t="s">
        <v>66</v>
      </c>
      <c r="E459" t="s">
        <v>63</v>
      </c>
      <c r="F459" t="s">
        <v>13</v>
      </c>
      <c r="G459" t="s">
        <v>14</v>
      </c>
      <c r="H459">
        <v>199</v>
      </c>
      <c r="I459">
        <v>3</v>
      </c>
      <c r="J459">
        <v>597</v>
      </c>
    </row>
    <row r="460" spans="1:10" x14ac:dyDescent="0.3">
      <c r="A460" s="3" t="s">
        <v>505</v>
      </c>
      <c r="B460" s="4">
        <v>43237</v>
      </c>
      <c r="C460">
        <v>5</v>
      </c>
      <c r="D460" t="s">
        <v>60</v>
      </c>
      <c r="E460" t="s">
        <v>68</v>
      </c>
      <c r="F460" t="s">
        <v>18</v>
      </c>
      <c r="G460" t="s">
        <v>24</v>
      </c>
      <c r="H460">
        <v>159</v>
      </c>
      <c r="I460">
        <v>1</v>
      </c>
      <c r="J460">
        <v>159</v>
      </c>
    </row>
    <row r="461" spans="1:10" x14ac:dyDescent="0.3">
      <c r="A461" s="3" t="s">
        <v>506</v>
      </c>
      <c r="B461" s="4">
        <v>43238</v>
      </c>
      <c r="C461">
        <v>11</v>
      </c>
      <c r="D461" t="s">
        <v>11</v>
      </c>
      <c r="E461" t="s">
        <v>63</v>
      </c>
      <c r="F461" t="s">
        <v>13</v>
      </c>
      <c r="G461" t="s">
        <v>24</v>
      </c>
      <c r="H461">
        <v>159</v>
      </c>
      <c r="I461">
        <v>4</v>
      </c>
      <c r="J461">
        <v>636</v>
      </c>
    </row>
    <row r="462" spans="1:10" x14ac:dyDescent="0.3">
      <c r="A462" s="3" t="s">
        <v>507</v>
      </c>
      <c r="B462" s="4">
        <v>43238</v>
      </c>
      <c r="C462">
        <v>7</v>
      </c>
      <c r="D462" t="s">
        <v>88</v>
      </c>
      <c r="E462" t="s">
        <v>46</v>
      </c>
      <c r="F462" t="s">
        <v>23</v>
      </c>
      <c r="G462" t="s">
        <v>41</v>
      </c>
      <c r="H462">
        <v>399</v>
      </c>
      <c r="I462">
        <v>0</v>
      </c>
      <c r="J462">
        <v>0</v>
      </c>
    </row>
    <row r="463" spans="1:10" x14ac:dyDescent="0.3">
      <c r="A463" s="3" t="s">
        <v>508</v>
      </c>
      <c r="B463" s="4">
        <v>43238</v>
      </c>
      <c r="C463">
        <v>1</v>
      </c>
      <c r="D463" t="s">
        <v>16</v>
      </c>
      <c r="E463" t="s">
        <v>17</v>
      </c>
      <c r="F463" t="s">
        <v>18</v>
      </c>
      <c r="G463" t="s">
        <v>41</v>
      </c>
      <c r="H463">
        <v>399</v>
      </c>
      <c r="I463">
        <v>3</v>
      </c>
      <c r="J463">
        <v>1197</v>
      </c>
    </row>
    <row r="464" spans="1:10" x14ac:dyDescent="0.3">
      <c r="A464" s="3" t="s">
        <v>509</v>
      </c>
      <c r="B464" s="4">
        <v>43239</v>
      </c>
      <c r="C464">
        <v>10</v>
      </c>
      <c r="D464" t="s">
        <v>58</v>
      </c>
      <c r="E464" t="s">
        <v>22</v>
      </c>
      <c r="F464" t="s">
        <v>23</v>
      </c>
      <c r="G464" t="s">
        <v>41</v>
      </c>
      <c r="H464">
        <v>399</v>
      </c>
      <c r="I464">
        <v>9</v>
      </c>
      <c r="J464">
        <v>3591</v>
      </c>
    </row>
    <row r="465" spans="1:10" x14ac:dyDescent="0.3">
      <c r="A465" s="3" t="s">
        <v>510</v>
      </c>
      <c r="B465" s="4">
        <v>43239</v>
      </c>
      <c r="C465">
        <v>4</v>
      </c>
      <c r="D465" t="s">
        <v>51</v>
      </c>
      <c r="E465" t="s">
        <v>68</v>
      </c>
      <c r="F465" t="s">
        <v>18</v>
      </c>
      <c r="G465" t="s">
        <v>19</v>
      </c>
      <c r="H465">
        <v>289</v>
      </c>
      <c r="I465">
        <v>2</v>
      </c>
      <c r="J465">
        <v>578</v>
      </c>
    </row>
    <row r="466" spans="1:10" x14ac:dyDescent="0.3">
      <c r="A466" s="3" t="s">
        <v>511</v>
      </c>
      <c r="B466" s="4">
        <v>43239</v>
      </c>
      <c r="C466">
        <v>11</v>
      </c>
      <c r="D466" t="s">
        <v>11</v>
      </c>
      <c r="E466" t="s">
        <v>63</v>
      </c>
      <c r="F466" t="s">
        <v>13</v>
      </c>
      <c r="G466" t="s">
        <v>24</v>
      </c>
      <c r="H466">
        <v>159</v>
      </c>
      <c r="I466">
        <v>9</v>
      </c>
      <c r="J466">
        <v>1431</v>
      </c>
    </row>
    <row r="467" spans="1:10" x14ac:dyDescent="0.3">
      <c r="A467" s="3" t="s">
        <v>512</v>
      </c>
      <c r="B467" s="4">
        <v>43239</v>
      </c>
      <c r="C467">
        <v>2</v>
      </c>
      <c r="D467" t="s">
        <v>106</v>
      </c>
      <c r="E467" t="s">
        <v>17</v>
      </c>
      <c r="F467" t="s">
        <v>18</v>
      </c>
      <c r="G467" t="s">
        <v>24</v>
      </c>
      <c r="H467">
        <v>159</v>
      </c>
      <c r="I467">
        <v>3</v>
      </c>
      <c r="J467">
        <v>477</v>
      </c>
    </row>
    <row r="468" spans="1:10" x14ac:dyDescent="0.3">
      <c r="A468" s="3" t="s">
        <v>513</v>
      </c>
      <c r="B468" s="4">
        <v>43239</v>
      </c>
      <c r="C468">
        <v>4</v>
      </c>
      <c r="D468" t="s">
        <v>51</v>
      </c>
      <c r="E468" t="s">
        <v>17</v>
      </c>
      <c r="F468" t="s">
        <v>18</v>
      </c>
      <c r="G468" t="s">
        <v>14</v>
      </c>
      <c r="H468">
        <v>199</v>
      </c>
      <c r="I468">
        <v>0</v>
      </c>
      <c r="J468">
        <v>0</v>
      </c>
    </row>
    <row r="469" spans="1:10" x14ac:dyDescent="0.3">
      <c r="A469" s="3" t="s">
        <v>514</v>
      </c>
      <c r="B469" s="4">
        <v>43239</v>
      </c>
      <c r="C469">
        <v>18</v>
      </c>
      <c r="D469" t="s">
        <v>26</v>
      </c>
      <c r="E469" t="s">
        <v>36</v>
      </c>
      <c r="F469" t="s">
        <v>28</v>
      </c>
      <c r="G469" t="s">
        <v>24</v>
      </c>
      <c r="H469">
        <v>159</v>
      </c>
      <c r="I469">
        <v>9</v>
      </c>
      <c r="J469">
        <v>1431</v>
      </c>
    </row>
    <row r="470" spans="1:10" x14ac:dyDescent="0.3">
      <c r="A470" s="3" t="s">
        <v>515</v>
      </c>
      <c r="B470" s="4">
        <v>43240</v>
      </c>
      <c r="C470">
        <v>2</v>
      </c>
      <c r="D470" t="s">
        <v>106</v>
      </c>
      <c r="E470" t="s">
        <v>17</v>
      </c>
      <c r="F470" t="s">
        <v>18</v>
      </c>
      <c r="G470" t="s">
        <v>19</v>
      </c>
      <c r="H470">
        <v>289</v>
      </c>
      <c r="I470">
        <v>1</v>
      </c>
      <c r="J470">
        <v>289</v>
      </c>
    </row>
    <row r="471" spans="1:10" x14ac:dyDescent="0.3">
      <c r="A471" s="3" t="s">
        <v>516</v>
      </c>
      <c r="B471" s="4">
        <v>43240</v>
      </c>
      <c r="C471">
        <v>14</v>
      </c>
      <c r="D471" t="s">
        <v>38</v>
      </c>
      <c r="E471" t="s">
        <v>12</v>
      </c>
      <c r="F471" t="s">
        <v>13</v>
      </c>
      <c r="G471" t="s">
        <v>41</v>
      </c>
      <c r="H471">
        <v>399</v>
      </c>
      <c r="I471">
        <v>9</v>
      </c>
      <c r="J471">
        <v>3591</v>
      </c>
    </row>
    <row r="472" spans="1:10" x14ac:dyDescent="0.3">
      <c r="A472" s="3" t="s">
        <v>517</v>
      </c>
      <c r="B472" s="4">
        <v>43241</v>
      </c>
      <c r="C472">
        <v>5</v>
      </c>
      <c r="D472" t="s">
        <v>60</v>
      </c>
      <c r="E472" t="s">
        <v>68</v>
      </c>
      <c r="F472" t="s">
        <v>18</v>
      </c>
      <c r="G472" t="s">
        <v>19</v>
      </c>
      <c r="H472">
        <v>289</v>
      </c>
      <c r="I472">
        <v>4</v>
      </c>
      <c r="J472">
        <v>1156</v>
      </c>
    </row>
    <row r="473" spans="1:10" x14ac:dyDescent="0.3">
      <c r="A473" s="3" t="s">
        <v>518</v>
      </c>
      <c r="B473" s="4">
        <v>43242</v>
      </c>
      <c r="C473">
        <v>5</v>
      </c>
      <c r="D473" t="s">
        <v>60</v>
      </c>
      <c r="E473" t="s">
        <v>17</v>
      </c>
      <c r="F473" t="s">
        <v>18</v>
      </c>
      <c r="G473" t="s">
        <v>41</v>
      </c>
      <c r="H473">
        <v>399</v>
      </c>
      <c r="I473">
        <v>3</v>
      </c>
      <c r="J473">
        <v>1197</v>
      </c>
    </row>
    <row r="474" spans="1:10" x14ac:dyDescent="0.3">
      <c r="A474" s="3" t="s">
        <v>519</v>
      </c>
      <c r="B474" s="4">
        <v>43243</v>
      </c>
      <c r="C474">
        <v>13</v>
      </c>
      <c r="D474" t="s">
        <v>33</v>
      </c>
      <c r="E474" t="s">
        <v>12</v>
      </c>
      <c r="F474" t="s">
        <v>13</v>
      </c>
      <c r="G474" t="s">
        <v>19</v>
      </c>
      <c r="H474">
        <v>289</v>
      </c>
      <c r="I474">
        <v>8</v>
      </c>
      <c r="J474">
        <v>2312</v>
      </c>
    </row>
    <row r="475" spans="1:10" x14ac:dyDescent="0.3">
      <c r="A475" s="3" t="s">
        <v>520</v>
      </c>
      <c r="B475" s="4">
        <v>43243</v>
      </c>
      <c r="C475">
        <v>18</v>
      </c>
      <c r="D475" t="s">
        <v>26</v>
      </c>
      <c r="E475" t="s">
        <v>36</v>
      </c>
      <c r="F475" t="s">
        <v>28</v>
      </c>
      <c r="G475" t="s">
        <v>41</v>
      </c>
      <c r="H475">
        <v>399</v>
      </c>
      <c r="I475">
        <v>3</v>
      </c>
      <c r="J475">
        <v>1197</v>
      </c>
    </row>
    <row r="476" spans="1:10" x14ac:dyDescent="0.3">
      <c r="A476" s="3" t="s">
        <v>521</v>
      </c>
      <c r="B476" s="4">
        <v>43243</v>
      </c>
      <c r="C476">
        <v>13</v>
      </c>
      <c r="D476" t="s">
        <v>33</v>
      </c>
      <c r="E476" t="s">
        <v>12</v>
      </c>
      <c r="F476" t="s">
        <v>13</v>
      </c>
      <c r="G476" t="s">
        <v>14</v>
      </c>
      <c r="H476">
        <v>199</v>
      </c>
      <c r="I476">
        <v>2</v>
      </c>
      <c r="J476">
        <v>398</v>
      </c>
    </row>
    <row r="477" spans="1:10" x14ac:dyDescent="0.3">
      <c r="A477" s="3" t="s">
        <v>522</v>
      </c>
      <c r="B477" s="4">
        <v>43243</v>
      </c>
      <c r="C477">
        <v>8</v>
      </c>
      <c r="D477" t="s">
        <v>45</v>
      </c>
      <c r="E477" t="s">
        <v>22</v>
      </c>
      <c r="F477" t="s">
        <v>23</v>
      </c>
      <c r="G477" t="s">
        <v>24</v>
      </c>
      <c r="H477">
        <v>159</v>
      </c>
      <c r="I477">
        <v>3</v>
      </c>
      <c r="J477">
        <v>477</v>
      </c>
    </row>
    <row r="478" spans="1:10" x14ac:dyDescent="0.3">
      <c r="A478" s="3" t="s">
        <v>523</v>
      </c>
      <c r="B478" s="4">
        <v>43243</v>
      </c>
      <c r="C478">
        <v>7</v>
      </c>
      <c r="D478" t="s">
        <v>88</v>
      </c>
      <c r="E478" t="s">
        <v>22</v>
      </c>
      <c r="F478" t="s">
        <v>23</v>
      </c>
      <c r="G478" t="s">
        <v>19</v>
      </c>
      <c r="H478">
        <v>289</v>
      </c>
      <c r="I478">
        <v>5</v>
      </c>
      <c r="J478">
        <v>1445</v>
      </c>
    </row>
    <row r="479" spans="1:10" x14ac:dyDescent="0.3">
      <c r="A479" s="3" t="s">
        <v>524</v>
      </c>
      <c r="B479" s="4">
        <v>43243</v>
      </c>
      <c r="C479">
        <v>6</v>
      </c>
      <c r="D479" t="s">
        <v>48</v>
      </c>
      <c r="E479" t="s">
        <v>22</v>
      </c>
      <c r="F479" t="s">
        <v>23</v>
      </c>
      <c r="G479" t="s">
        <v>24</v>
      </c>
      <c r="H479">
        <v>159</v>
      </c>
      <c r="I479">
        <v>3</v>
      </c>
      <c r="J479">
        <v>477</v>
      </c>
    </row>
    <row r="480" spans="1:10" x14ac:dyDescent="0.3">
      <c r="A480" s="3" t="s">
        <v>525</v>
      </c>
      <c r="B480" s="4">
        <v>43243</v>
      </c>
      <c r="C480">
        <v>7</v>
      </c>
      <c r="D480" t="s">
        <v>88</v>
      </c>
      <c r="E480" t="s">
        <v>22</v>
      </c>
      <c r="F480" t="s">
        <v>23</v>
      </c>
      <c r="G480" t="s">
        <v>24</v>
      </c>
      <c r="H480">
        <v>159</v>
      </c>
      <c r="I480">
        <v>2</v>
      </c>
      <c r="J480">
        <v>318</v>
      </c>
    </row>
    <row r="481" spans="1:10" x14ac:dyDescent="0.3">
      <c r="A481" s="3" t="s">
        <v>526</v>
      </c>
      <c r="B481" s="4">
        <v>43243</v>
      </c>
      <c r="C481">
        <v>18</v>
      </c>
      <c r="D481" t="s">
        <v>26</v>
      </c>
      <c r="E481" t="s">
        <v>27</v>
      </c>
      <c r="F481" t="s">
        <v>28</v>
      </c>
      <c r="G481" t="s">
        <v>31</v>
      </c>
      <c r="H481">
        <v>69</v>
      </c>
      <c r="I481">
        <v>9</v>
      </c>
      <c r="J481">
        <v>621</v>
      </c>
    </row>
    <row r="482" spans="1:10" x14ac:dyDescent="0.3">
      <c r="A482" s="3" t="s">
        <v>527</v>
      </c>
      <c r="B482" s="4">
        <v>43244</v>
      </c>
      <c r="C482">
        <v>17</v>
      </c>
      <c r="D482" t="s">
        <v>35</v>
      </c>
      <c r="E482" t="s">
        <v>27</v>
      </c>
      <c r="F482" t="s">
        <v>28</v>
      </c>
      <c r="G482" t="s">
        <v>19</v>
      </c>
      <c r="H482">
        <v>289</v>
      </c>
      <c r="I482">
        <v>3</v>
      </c>
      <c r="J482">
        <v>867</v>
      </c>
    </row>
    <row r="483" spans="1:10" x14ac:dyDescent="0.3">
      <c r="A483" s="3" t="s">
        <v>528</v>
      </c>
      <c r="B483" s="4">
        <v>43244</v>
      </c>
      <c r="C483">
        <v>11</v>
      </c>
      <c r="D483" t="s">
        <v>11</v>
      </c>
      <c r="E483" t="s">
        <v>12</v>
      </c>
      <c r="F483" t="s">
        <v>13</v>
      </c>
      <c r="G483" t="s">
        <v>31</v>
      </c>
      <c r="H483">
        <v>69</v>
      </c>
      <c r="I483">
        <v>6</v>
      </c>
      <c r="J483">
        <v>414</v>
      </c>
    </row>
    <row r="484" spans="1:10" x14ac:dyDescent="0.3">
      <c r="A484" s="3" t="s">
        <v>529</v>
      </c>
      <c r="B484" s="4">
        <v>43244</v>
      </c>
      <c r="C484">
        <v>16</v>
      </c>
      <c r="D484" t="s">
        <v>30</v>
      </c>
      <c r="E484" t="s">
        <v>27</v>
      </c>
      <c r="F484" t="s">
        <v>28</v>
      </c>
      <c r="G484" t="s">
        <v>31</v>
      </c>
      <c r="H484">
        <v>69</v>
      </c>
      <c r="I484">
        <v>6</v>
      </c>
      <c r="J484">
        <v>414</v>
      </c>
    </row>
    <row r="485" spans="1:10" x14ac:dyDescent="0.3">
      <c r="A485" s="3" t="s">
        <v>530</v>
      </c>
      <c r="B485" s="4">
        <v>43244</v>
      </c>
      <c r="C485">
        <v>4</v>
      </c>
      <c r="D485" t="s">
        <v>51</v>
      </c>
      <c r="E485" t="s">
        <v>68</v>
      </c>
      <c r="F485" t="s">
        <v>18</v>
      </c>
      <c r="G485" t="s">
        <v>14</v>
      </c>
      <c r="H485">
        <v>199</v>
      </c>
      <c r="I485">
        <v>4</v>
      </c>
      <c r="J485">
        <v>796</v>
      </c>
    </row>
    <row r="486" spans="1:10" x14ac:dyDescent="0.3">
      <c r="A486" s="3" t="s">
        <v>531</v>
      </c>
      <c r="B486" s="4">
        <v>43245</v>
      </c>
      <c r="C486">
        <v>16</v>
      </c>
      <c r="D486" t="s">
        <v>30</v>
      </c>
      <c r="E486" t="s">
        <v>27</v>
      </c>
      <c r="F486" t="s">
        <v>28</v>
      </c>
      <c r="G486" t="s">
        <v>14</v>
      </c>
      <c r="H486">
        <v>199</v>
      </c>
      <c r="I486">
        <v>7</v>
      </c>
      <c r="J486">
        <v>1393</v>
      </c>
    </row>
    <row r="487" spans="1:10" x14ac:dyDescent="0.3">
      <c r="A487" s="3" t="s">
        <v>532</v>
      </c>
      <c r="B487" s="4">
        <v>43245</v>
      </c>
      <c r="C487">
        <v>8</v>
      </c>
      <c r="D487" t="s">
        <v>45</v>
      </c>
      <c r="E487" t="s">
        <v>22</v>
      </c>
      <c r="F487" t="s">
        <v>23</v>
      </c>
      <c r="G487" t="s">
        <v>24</v>
      </c>
      <c r="H487">
        <v>159</v>
      </c>
      <c r="I487">
        <v>4</v>
      </c>
      <c r="J487">
        <v>636</v>
      </c>
    </row>
    <row r="488" spans="1:10" x14ac:dyDescent="0.3">
      <c r="A488" s="3" t="s">
        <v>533</v>
      </c>
      <c r="B488" s="4">
        <v>43245</v>
      </c>
      <c r="C488">
        <v>4</v>
      </c>
      <c r="D488" t="s">
        <v>51</v>
      </c>
      <c r="E488" t="s">
        <v>68</v>
      </c>
      <c r="F488" t="s">
        <v>18</v>
      </c>
      <c r="G488" t="s">
        <v>19</v>
      </c>
      <c r="H488">
        <v>289</v>
      </c>
      <c r="I488">
        <v>4</v>
      </c>
      <c r="J488">
        <v>1156</v>
      </c>
    </row>
    <row r="489" spans="1:10" x14ac:dyDescent="0.3">
      <c r="A489" s="3" t="s">
        <v>534</v>
      </c>
      <c r="B489" s="4">
        <v>43245</v>
      </c>
      <c r="C489">
        <v>20</v>
      </c>
      <c r="D489" t="s">
        <v>40</v>
      </c>
      <c r="E489" t="s">
        <v>27</v>
      </c>
      <c r="F489" t="s">
        <v>28</v>
      </c>
      <c r="G489" t="s">
        <v>24</v>
      </c>
      <c r="H489">
        <v>159</v>
      </c>
      <c r="I489">
        <v>2</v>
      </c>
      <c r="J489">
        <v>318</v>
      </c>
    </row>
    <row r="490" spans="1:10" x14ac:dyDescent="0.3">
      <c r="A490" s="3" t="s">
        <v>535</v>
      </c>
      <c r="B490" s="4">
        <v>43245</v>
      </c>
      <c r="C490">
        <v>13</v>
      </c>
      <c r="D490" t="s">
        <v>33</v>
      </c>
      <c r="E490" t="s">
        <v>12</v>
      </c>
      <c r="F490" t="s">
        <v>13</v>
      </c>
      <c r="G490" t="s">
        <v>24</v>
      </c>
      <c r="H490">
        <v>159</v>
      </c>
      <c r="I490">
        <v>7</v>
      </c>
      <c r="J490">
        <v>1113</v>
      </c>
    </row>
    <row r="491" spans="1:10" x14ac:dyDescent="0.3">
      <c r="A491" s="3" t="s">
        <v>536</v>
      </c>
      <c r="B491" s="4">
        <v>43245</v>
      </c>
      <c r="C491">
        <v>13</v>
      </c>
      <c r="D491" t="s">
        <v>33</v>
      </c>
      <c r="E491" t="s">
        <v>12</v>
      </c>
      <c r="F491" t="s">
        <v>13</v>
      </c>
      <c r="G491" t="s">
        <v>24</v>
      </c>
      <c r="H491">
        <v>159</v>
      </c>
      <c r="I491">
        <v>4</v>
      </c>
      <c r="J491">
        <v>636</v>
      </c>
    </row>
    <row r="492" spans="1:10" x14ac:dyDescent="0.3">
      <c r="A492" s="3" t="s">
        <v>537</v>
      </c>
      <c r="B492" s="4">
        <v>43245</v>
      </c>
      <c r="C492">
        <v>17</v>
      </c>
      <c r="D492" t="s">
        <v>35</v>
      </c>
      <c r="E492" t="s">
        <v>36</v>
      </c>
      <c r="F492" t="s">
        <v>28</v>
      </c>
      <c r="G492" t="s">
        <v>31</v>
      </c>
      <c r="H492">
        <v>69</v>
      </c>
      <c r="I492">
        <v>3</v>
      </c>
      <c r="J492">
        <v>207</v>
      </c>
    </row>
    <row r="493" spans="1:10" x14ac:dyDescent="0.3">
      <c r="A493" s="3" t="s">
        <v>538</v>
      </c>
      <c r="B493" s="4">
        <v>43245</v>
      </c>
      <c r="C493">
        <v>3</v>
      </c>
      <c r="D493" t="s">
        <v>43</v>
      </c>
      <c r="E493" t="s">
        <v>17</v>
      </c>
      <c r="F493" t="s">
        <v>18</v>
      </c>
      <c r="G493" t="s">
        <v>19</v>
      </c>
      <c r="H493">
        <v>289</v>
      </c>
      <c r="I493">
        <v>6</v>
      </c>
      <c r="J493">
        <v>1734</v>
      </c>
    </row>
    <row r="494" spans="1:10" x14ac:dyDescent="0.3">
      <c r="A494" s="3" t="s">
        <v>539</v>
      </c>
      <c r="B494" s="4">
        <v>43246</v>
      </c>
      <c r="C494">
        <v>9</v>
      </c>
      <c r="D494" t="s">
        <v>21</v>
      </c>
      <c r="E494" t="s">
        <v>46</v>
      </c>
      <c r="F494" t="s">
        <v>23</v>
      </c>
      <c r="G494" t="s">
        <v>41</v>
      </c>
      <c r="H494">
        <v>399</v>
      </c>
      <c r="I494">
        <v>2</v>
      </c>
      <c r="J494">
        <v>798</v>
      </c>
    </row>
    <row r="495" spans="1:10" x14ac:dyDescent="0.3">
      <c r="A495" s="3" t="s">
        <v>540</v>
      </c>
      <c r="B495" s="4">
        <v>43246</v>
      </c>
      <c r="C495">
        <v>16</v>
      </c>
      <c r="D495" t="s">
        <v>30</v>
      </c>
      <c r="E495" t="s">
        <v>36</v>
      </c>
      <c r="F495" t="s">
        <v>28</v>
      </c>
      <c r="G495" t="s">
        <v>24</v>
      </c>
      <c r="H495">
        <v>159</v>
      </c>
      <c r="I495">
        <v>9</v>
      </c>
      <c r="J495">
        <v>1431</v>
      </c>
    </row>
    <row r="496" spans="1:10" x14ac:dyDescent="0.3">
      <c r="A496" s="3" t="s">
        <v>541</v>
      </c>
      <c r="B496" s="4">
        <v>43246</v>
      </c>
      <c r="C496">
        <v>13</v>
      </c>
      <c r="D496" t="s">
        <v>33</v>
      </c>
      <c r="E496" t="s">
        <v>12</v>
      </c>
      <c r="F496" t="s">
        <v>13</v>
      </c>
      <c r="G496" t="s">
        <v>14</v>
      </c>
      <c r="H496">
        <v>199</v>
      </c>
      <c r="I496">
        <v>5</v>
      </c>
      <c r="J496">
        <v>995</v>
      </c>
    </row>
    <row r="497" spans="1:10" x14ac:dyDescent="0.3">
      <c r="A497" s="3" t="s">
        <v>542</v>
      </c>
      <c r="B497" s="4">
        <v>43246</v>
      </c>
      <c r="C497">
        <v>9</v>
      </c>
      <c r="D497" t="s">
        <v>21</v>
      </c>
      <c r="E497" t="s">
        <v>22</v>
      </c>
      <c r="F497" t="s">
        <v>23</v>
      </c>
      <c r="G497" t="s">
        <v>19</v>
      </c>
      <c r="H497">
        <v>289</v>
      </c>
      <c r="I497">
        <v>6</v>
      </c>
      <c r="J497">
        <v>1734</v>
      </c>
    </row>
    <row r="498" spans="1:10" x14ac:dyDescent="0.3">
      <c r="A498" s="3" t="s">
        <v>543</v>
      </c>
      <c r="B498" s="4">
        <v>43246</v>
      </c>
      <c r="C498">
        <v>4</v>
      </c>
      <c r="D498" t="s">
        <v>51</v>
      </c>
      <c r="E498" t="s">
        <v>68</v>
      </c>
      <c r="F498" t="s">
        <v>18</v>
      </c>
      <c r="G498" t="s">
        <v>19</v>
      </c>
      <c r="H498">
        <v>289</v>
      </c>
      <c r="I498">
        <v>1</v>
      </c>
      <c r="J498">
        <v>289</v>
      </c>
    </row>
    <row r="499" spans="1:10" x14ac:dyDescent="0.3">
      <c r="A499" s="3" t="s">
        <v>544</v>
      </c>
      <c r="B499" s="4">
        <v>43246</v>
      </c>
      <c r="C499">
        <v>8</v>
      </c>
      <c r="D499" t="s">
        <v>45</v>
      </c>
      <c r="E499" t="s">
        <v>46</v>
      </c>
      <c r="F499" t="s">
        <v>23</v>
      </c>
      <c r="G499" t="s">
        <v>31</v>
      </c>
      <c r="H499">
        <v>69</v>
      </c>
      <c r="I499">
        <v>8</v>
      </c>
      <c r="J499">
        <v>552</v>
      </c>
    </row>
    <row r="500" spans="1:10" x14ac:dyDescent="0.3">
      <c r="A500" s="3" t="s">
        <v>545</v>
      </c>
      <c r="B500" s="4">
        <v>43246</v>
      </c>
      <c r="C500">
        <v>18</v>
      </c>
      <c r="D500" t="s">
        <v>26</v>
      </c>
      <c r="E500" t="s">
        <v>27</v>
      </c>
      <c r="F500" t="s">
        <v>28</v>
      </c>
      <c r="G500" t="s">
        <v>14</v>
      </c>
      <c r="H500">
        <v>199</v>
      </c>
      <c r="I500">
        <v>8</v>
      </c>
      <c r="J500">
        <v>1592</v>
      </c>
    </row>
    <row r="501" spans="1:10" x14ac:dyDescent="0.3">
      <c r="A501" s="3" t="s">
        <v>546</v>
      </c>
      <c r="B501" s="4">
        <v>43246</v>
      </c>
      <c r="C501">
        <v>4</v>
      </c>
      <c r="D501" t="s">
        <v>51</v>
      </c>
      <c r="E501" t="s">
        <v>17</v>
      </c>
      <c r="F501" t="s">
        <v>18</v>
      </c>
      <c r="G501" t="s">
        <v>19</v>
      </c>
      <c r="H501">
        <v>289</v>
      </c>
      <c r="I501">
        <v>6</v>
      </c>
      <c r="J501">
        <v>1734</v>
      </c>
    </row>
    <row r="502" spans="1:10" x14ac:dyDescent="0.3">
      <c r="A502" s="3" t="s">
        <v>547</v>
      </c>
      <c r="B502" s="4">
        <v>43247</v>
      </c>
      <c r="C502">
        <v>2</v>
      </c>
      <c r="D502" t="s">
        <v>106</v>
      </c>
      <c r="E502" t="s">
        <v>17</v>
      </c>
      <c r="F502" t="s">
        <v>18</v>
      </c>
      <c r="G502" t="s">
        <v>14</v>
      </c>
      <c r="H502">
        <v>199</v>
      </c>
      <c r="I502">
        <v>5</v>
      </c>
      <c r="J502">
        <v>995</v>
      </c>
    </row>
    <row r="503" spans="1:10" x14ac:dyDescent="0.3">
      <c r="A503" s="3" t="s">
        <v>548</v>
      </c>
      <c r="B503" s="4">
        <v>43247</v>
      </c>
      <c r="C503">
        <v>2</v>
      </c>
      <c r="D503" t="s">
        <v>106</v>
      </c>
      <c r="E503" t="s">
        <v>17</v>
      </c>
      <c r="F503" t="s">
        <v>18</v>
      </c>
      <c r="G503" t="s">
        <v>14</v>
      </c>
      <c r="H503">
        <v>199</v>
      </c>
      <c r="I503">
        <v>0</v>
      </c>
      <c r="J503">
        <v>0</v>
      </c>
    </row>
    <row r="504" spans="1:10" x14ac:dyDescent="0.3">
      <c r="A504" s="3" t="s">
        <v>549</v>
      </c>
      <c r="B504" s="4">
        <v>43247</v>
      </c>
      <c r="C504">
        <v>10</v>
      </c>
      <c r="D504" t="s">
        <v>58</v>
      </c>
      <c r="E504" t="s">
        <v>46</v>
      </c>
      <c r="F504" t="s">
        <v>23</v>
      </c>
      <c r="G504" t="s">
        <v>19</v>
      </c>
      <c r="H504">
        <v>289</v>
      </c>
      <c r="I504">
        <v>8</v>
      </c>
      <c r="J504">
        <v>2312</v>
      </c>
    </row>
    <row r="505" spans="1:10" x14ac:dyDescent="0.3">
      <c r="A505" s="3" t="s">
        <v>550</v>
      </c>
      <c r="B505" s="4">
        <v>43248</v>
      </c>
      <c r="C505">
        <v>9</v>
      </c>
      <c r="D505" t="s">
        <v>21</v>
      </c>
      <c r="E505" t="s">
        <v>22</v>
      </c>
      <c r="F505" t="s">
        <v>23</v>
      </c>
      <c r="G505" t="s">
        <v>14</v>
      </c>
      <c r="H505">
        <v>199</v>
      </c>
      <c r="I505">
        <v>6</v>
      </c>
      <c r="J505">
        <v>1194</v>
      </c>
    </row>
    <row r="506" spans="1:10" x14ac:dyDescent="0.3">
      <c r="A506" s="3" t="s">
        <v>551</v>
      </c>
      <c r="B506" s="4">
        <v>43249</v>
      </c>
      <c r="C506">
        <v>12</v>
      </c>
      <c r="D506" t="s">
        <v>66</v>
      </c>
      <c r="E506" t="s">
        <v>63</v>
      </c>
      <c r="F506" t="s">
        <v>13</v>
      </c>
      <c r="G506" t="s">
        <v>14</v>
      </c>
      <c r="H506">
        <v>199</v>
      </c>
      <c r="I506">
        <v>2</v>
      </c>
      <c r="J506">
        <v>398</v>
      </c>
    </row>
    <row r="507" spans="1:10" x14ac:dyDescent="0.3">
      <c r="A507" s="3" t="s">
        <v>552</v>
      </c>
      <c r="B507" s="4">
        <v>43249</v>
      </c>
      <c r="C507">
        <v>17</v>
      </c>
      <c r="D507" t="s">
        <v>35</v>
      </c>
      <c r="E507" t="s">
        <v>27</v>
      </c>
      <c r="F507" t="s">
        <v>28</v>
      </c>
      <c r="G507" t="s">
        <v>31</v>
      </c>
      <c r="H507">
        <v>69</v>
      </c>
      <c r="I507">
        <v>4</v>
      </c>
      <c r="J507">
        <v>276</v>
      </c>
    </row>
    <row r="508" spans="1:10" x14ac:dyDescent="0.3">
      <c r="A508" s="3" t="s">
        <v>553</v>
      </c>
      <c r="B508" s="4">
        <v>43249</v>
      </c>
      <c r="C508">
        <v>2</v>
      </c>
      <c r="D508" t="s">
        <v>106</v>
      </c>
      <c r="E508" t="s">
        <v>68</v>
      </c>
      <c r="F508" t="s">
        <v>18</v>
      </c>
      <c r="G508" t="s">
        <v>41</v>
      </c>
      <c r="H508">
        <v>399</v>
      </c>
      <c r="I508">
        <v>9</v>
      </c>
      <c r="J508">
        <v>3591</v>
      </c>
    </row>
    <row r="509" spans="1:10" x14ac:dyDescent="0.3">
      <c r="A509" s="3" t="s">
        <v>554</v>
      </c>
      <c r="B509" s="4">
        <v>43249</v>
      </c>
      <c r="C509">
        <v>19</v>
      </c>
      <c r="D509" t="s">
        <v>56</v>
      </c>
      <c r="E509" t="s">
        <v>36</v>
      </c>
      <c r="F509" t="s">
        <v>28</v>
      </c>
      <c r="G509" t="s">
        <v>41</v>
      </c>
      <c r="H509">
        <v>399</v>
      </c>
      <c r="I509">
        <v>6</v>
      </c>
      <c r="J509">
        <v>2394</v>
      </c>
    </row>
    <row r="510" spans="1:10" x14ac:dyDescent="0.3">
      <c r="A510" s="3" t="s">
        <v>555</v>
      </c>
      <c r="B510" s="4">
        <v>43250</v>
      </c>
      <c r="C510">
        <v>19</v>
      </c>
      <c r="D510" t="s">
        <v>56</v>
      </c>
      <c r="E510" t="s">
        <v>27</v>
      </c>
      <c r="F510" t="s">
        <v>28</v>
      </c>
      <c r="G510" t="s">
        <v>24</v>
      </c>
      <c r="H510">
        <v>159</v>
      </c>
      <c r="I510">
        <v>8</v>
      </c>
      <c r="J510">
        <v>1272</v>
      </c>
    </row>
    <row r="511" spans="1:10" x14ac:dyDescent="0.3">
      <c r="A511" s="3" t="s">
        <v>556</v>
      </c>
      <c r="B511" s="4">
        <v>43250</v>
      </c>
      <c r="C511">
        <v>2</v>
      </c>
      <c r="D511" t="s">
        <v>106</v>
      </c>
      <c r="E511" t="s">
        <v>17</v>
      </c>
      <c r="F511" t="s">
        <v>18</v>
      </c>
      <c r="G511" t="s">
        <v>31</v>
      </c>
      <c r="H511">
        <v>69</v>
      </c>
      <c r="I511">
        <v>5</v>
      </c>
      <c r="J511">
        <v>345</v>
      </c>
    </row>
    <row r="512" spans="1:10" x14ac:dyDescent="0.3">
      <c r="A512" s="3" t="s">
        <v>557</v>
      </c>
      <c r="B512" s="4">
        <v>43250</v>
      </c>
      <c r="C512">
        <v>19</v>
      </c>
      <c r="D512" t="s">
        <v>56</v>
      </c>
      <c r="E512" t="s">
        <v>27</v>
      </c>
      <c r="F512" t="s">
        <v>28</v>
      </c>
      <c r="G512" t="s">
        <v>19</v>
      </c>
      <c r="H512">
        <v>289</v>
      </c>
      <c r="I512">
        <v>9</v>
      </c>
      <c r="J512">
        <v>2601</v>
      </c>
    </row>
    <row r="513" spans="1:10" x14ac:dyDescent="0.3">
      <c r="A513" s="3" t="s">
        <v>558</v>
      </c>
      <c r="B513" s="4">
        <v>43250</v>
      </c>
      <c r="C513">
        <v>2</v>
      </c>
      <c r="D513" t="s">
        <v>106</v>
      </c>
      <c r="E513" t="s">
        <v>68</v>
      </c>
      <c r="F513" t="s">
        <v>18</v>
      </c>
      <c r="G513" t="s">
        <v>31</v>
      </c>
      <c r="H513">
        <v>69</v>
      </c>
      <c r="I513">
        <v>9</v>
      </c>
      <c r="J513">
        <v>621</v>
      </c>
    </row>
    <row r="514" spans="1:10" x14ac:dyDescent="0.3">
      <c r="A514" s="3" t="s">
        <v>559</v>
      </c>
      <c r="B514" s="4">
        <v>43251</v>
      </c>
      <c r="C514">
        <v>14</v>
      </c>
      <c r="D514" t="s">
        <v>38</v>
      </c>
      <c r="E514" t="s">
        <v>63</v>
      </c>
      <c r="F514" t="s">
        <v>13</v>
      </c>
      <c r="G514" t="s">
        <v>31</v>
      </c>
      <c r="H514">
        <v>69</v>
      </c>
      <c r="I514">
        <v>3</v>
      </c>
      <c r="J514">
        <v>207</v>
      </c>
    </row>
    <row r="515" spans="1:10" x14ac:dyDescent="0.3">
      <c r="A515" s="3" t="s">
        <v>560</v>
      </c>
      <c r="B515" s="4">
        <v>43252</v>
      </c>
      <c r="C515">
        <v>14</v>
      </c>
      <c r="D515" t="s">
        <v>38</v>
      </c>
      <c r="E515" t="s">
        <v>12</v>
      </c>
      <c r="F515" t="s">
        <v>13</v>
      </c>
      <c r="G515" t="s">
        <v>31</v>
      </c>
      <c r="H515">
        <v>69</v>
      </c>
      <c r="I515">
        <v>0</v>
      </c>
      <c r="J515">
        <v>0</v>
      </c>
    </row>
    <row r="516" spans="1:10" x14ac:dyDescent="0.3">
      <c r="A516" s="3" t="s">
        <v>561</v>
      </c>
      <c r="B516" s="4">
        <v>43252</v>
      </c>
      <c r="C516">
        <v>8</v>
      </c>
      <c r="D516" t="s">
        <v>45</v>
      </c>
      <c r="E516" t="s">
        <v>46</v>
      </c>
      <c r="F516" t="s">
        <v>23</v>
      </c>
      <c r="G516" t="s">
        <v>19</v>
      </c>
      <c r="H516">
        <v>289</v>
      </c>
      <c r="I516">
        <v>4</v>
      </c>
      <c r="J516">
        <v>1156</v>
      </c>
    </row>
    <row r="517" spans="1:10" x14ac:dyDescent="0.3">
      <c r="A517" s="3" t="s">
        <v>562</v>
      </c>
      <c r="B517" s="4">
        <v>43252</v>
      </c>
      <c r="C517">
        <v>4</v>
      </c>
      <c r="D517" t="s">
        <v>51</v>
      </c>
      <c r="E517" t="s">
        <v>68</v>
      </c>
      <c r="F517" t="s">
        <v>18</v>
      </c>
      <c r="G517" t="s">
        <v>19</v>
      </c>
      <c r="H517">
        <v>289</v>
      </c>
      <c r="I517">
        <v>3</v>
      </c>
      <c r="J517">
        <v>867</v>
      </c>
    </row>
    <row r="518" spans="1:10" x14ac:dyDescent="0.3">
      <c r="A518" s="3" t="s">
        <v>563</v>
      </c>
      <c r="B518" s="4">
        <v>43253</v>
      </c>
      <c r="C518">
        <v>19</v>
      </c>
      <c r="D518" t="s">
        <v>56</v>
      </c>
      <c r="E518" t="s">
        <v>27</v>
      </c>
      <c r="F518" t="s">
        <v>28</v>
      </c>
      <c r="G518" t="s">
        <v>19</v>
      </c>
      <c r="H518">
        <v>289</v>
      </c>
      <c r="I518">
        <v>4</v>
      </c>
      <c r="J518">
        <v>1156</v>
      </c>
    </row>
    <row r="519" spans="1:10" x14ac:dyDescent="0.3">
      <c r="A519" s="3" t="s">
        <v>564</v>
      </c>
      <c r="B519" s="4">
        <v>43253</v>
      </c>
      <c r="C519">
        <v>9</v>
      </c>
      <c r="D519" t="s">
        <v>21</v>
      </c>
      <c r="E519" t="s">
        <v>22</v>
      </c>
      <c r="F519" t="s">
        <v>23</v>
      </c>
      <c r="G519" t="s">
        <v>14</v>
      </c>
      <c r="H519">
        <v>199</v>
      </c>
      <c r="I519">
        <v>7</v>
      </c>
      <c r="J519">
        <v>1393</v>
      </c>
    </row>
    <row r="520" spans="1:10" x14ac:dyDescent="0.3">
      <c r="A520" s="3" t="s">
        <v>565</v>
      </c>
      <c r="B520" s="4">
        <v>43254</v>
      </c>
      <c r="C520">
        <v>5</v>
      </c>
      <c r="D520" t="s">
        <v>60</v>
      </c>
      <c r="E520" t="s">
        <v>68</v>
      </c>
      <c r="F520" t="s">
        <v>18</v>
      </c>
      <c r="G520" t="s">
        <v>14</v>
      </c>
      <c r="H520">
        <v>199</v>
      </c>
      <c r="I520">
        <v>9</v>
      </c>
      <c r="J520">
        <v>1791</v>
      </c>
    </row>
    <row r="521" spans="1:10" x14ac:dyDescent="0.3">
      <c r="A521" s="3" t="s">
        <v>566</v>
      </c>
      <c r="B521" s="4">
        <v>43254</v>
      </c>
      <c r="C521">
        <v>18</v>
      </c>
      <c r="D521" t="s">
        <v>26</v>
      </c>
      <c r="E521" t="s">
        <v>27</v>
      </c>
      <c r="F521" t="s">
        <v>28</v>
      </c>
      <c r="G521" t="s">
        <v>41</v>
      </c>
      <c r="H521">
        <v>399</v>
      </c>
      <c r="I521">
        <v>7</v>
      </c>
      <c r="J521">
        <v>2793</v>
      </c>
    </row>
    <row r="522" spans="1:10" x14ac:dyDescent="0.3">
      <c r="A522" s="3" t="s">
        <v>567</v>
      </c>
      <c r="B522" s="4">
        <v>43254</v>
      </c>
      <c r="C522">
        <v>5</v>
      </c>
      <c r="D522" t="s">
        <v>60</v>
      </c>
      <c r="E522" t="s">
        <v>68</v>
      </c>
      <c r="F522" t="s">
        <v>18</v>
      </c>
      <c r="G522" t="s">
        <v>19</v>
      </c>
      <c r="H522">
        <v>289</v>
      </c>
      <c r="I522">
        <v>3</v>
      </c>
      <c r="J522">
        <v>867</v>
      </c>
    </row>
    <row r="523" spans="1:10" x14ac:dyDescent="0.3">
      <c r="A523" s="3" t="s">
        <v>568</v>
      </c>
      <c r="B523" s="4">
        <v>43254</v>
      </c>
      <c r="C523">
        <v>12</v>
      </c>
      <c r="D523" t="s">
        <v>66</v>
      </c>
      <c r="E523" t="s">
        <v>63</v>
      </c>
      <c r="F523" t="s">
        <v>13</v>
      </c>
      <c r="G523" t="s">
        <v>14</v>
      </c>
      <c r="H523">
        <v>199</v>
      </c>
      <c r="I523">
        <v>9</v>
      </c>
      <c r="J523">
        <v>1791</v>
      </c>
    </row>
    <row r="524" spans="1:10" x14ac:dyDescent="0.3">
      <c r="A524" s="3" t="s">
        <v>569</v>
      </c>
      <c r="B524" s="4">
        <v>43254</v>
      </c>
      <c r="C524">
        <v>18</v>
      </c>
      <c r="D524" t="s">
        <v>26</v>
      </c>
      <c r="E524" t="s">
        <v>27</v>
      </c>
      <c r="F524" t="s">
        <v>28</v>
      </c>
      <c r="G524" t="s">
        <v>19</v>
      </c>
      <c r="H524">
        <v>289</v>
      </c>
      <c r="I524">
        <v>7</v>
      </c>
      <c r="J524">
        <v>2023</v>
      </c>
    </row>
    <row r="525" spans="1:10" x14ac:dyDescent="0.3">
      <c r="A525" s="3" t="s">
        <v>570</v>
      </c>
      <c r="B525" s="4">
        <v>43254</v>
      </c>
      <c r="C525">
        <v>4</v>
      </c>
      <c r="D525" t="s">
        <v>51</v>
      </c>
      <c r="E525" t="s">
        <v>17</v>
      </c>
      <c r="F525" t="s">
        <v>18</v>
      </c>
      <c r="G525" t="s">
        <v>31</v>
      </c>
      <c r="H525">
        <v>69</v>
      </c>
      <c r="I525">
        <v>9</v>
      </c>
      <c r="J525">
        <v>621</v>
      </c>
    </row>
    <row r="526" spans="1:10" x14ac:dyDescent="0.3">
      <c r="A526" s="3" t="s">
        <v>571</v>
      </c>
      <c r="B526" s="4">
        <v>43254</v>
      </c>
      <c r="C526">
        <v>7</v>
      </c>
      <c r="D526" t="s">
        <v>88</v>
      </c>
      <c r="E526" t="s">
        <v>22</v>
      </c>
      <c r="F526" t="s">
        <v>23</v>
      </c>
      <c r="G526" t="s">
        <v>24</v>
      </c>
      <c r="H526">
        <v>159</v>
      </c>
      <c r="I526">
        <v>3</v>
      </c>
      <c r="J526">
        <v>477</v>
      </c>
    </row>
    <row r="527" spans="1:10" x14ac:dyDescent="0.3">
      <c r="A527" s="3" t="s">
        <v>572</v>
      </c>
      <c r="B527" s="4">
        <v>43254</v>
      </c>
      <c r="C527">
        <v>20</v>
      </c>
      <c r="D527" t="s">
        <v>40</v>
      </c>
      <c r="E527" t="s">
        <v>36</v>
      </c>
      <c r="F527" t="s">
        <v>28</v>
      </c>
      <c r="G527" t="s">
        <v>19</v>
      </c>
      <c r="H527">
        <v>289</v>
      </c>
      <c r="I527">
        <v>7</v>
      </c>
      <c r="J527">
        <v>2023</v>
      </c>
    </row>
    <row r="528" spans="1:10" x14ac:dyDescent="0.3">
      <c r="A528" s="3" t="s">
        <v>573</v>
      </c>
      <c r="B528" s="4">
        <v>43254</v>
      </c>
      <c r="C528">
        <v>1</v>
      </c>
      <c r="D528" t="s">
        <v>16</v>
      </c>
      <c r="E528" t="s">
        <v>68</v>
      </c>
      <c r="F528" t="s">
        <v>18</v>
      </c>
      <c r="G528" t="s">
        <v>19</v>
      </c>
      <c r="H528">
        <v>289</v>
      </c>
      <c r="I528">
        <v>7</v>
      </c>
      <c r="J528">
        <v>2023</v>
      </c>
    </row>
    <row r="529" spans="1:10" x14ac:dyDescent="0.3">
      <c r="A529" s="3" t="s">
        <v>574</v>
      </c>
      <c r="B529" s="4">
        <v>43254</v>
      </c>
      <c r="C529">
        <v>4</v>
      </c>
      <c r="D529" t="s">
        <v>51</v>
      </c>
      <c r="E529" t="s">
        <v>17</v>
      </c>
      <c r="F529" t="s">
        <v>18</v>
      </c>
      <c r="G529" t="s">
        <v>19</v>
      </c>
      <c r="H529">
        <v>289</v>
      </c>
      <c r="I529">
        <v>9</v>
      </c>
      <c r="J529">
        <v>2601</v>
      </c>
    </row>
    <row r="530" spans="1:10" x14ac:dyDescent="0.3">
      <c r="A530" s="3" t="s">
        <v>575</v>
      </c>
      <c r="B530" s="4">
        <v>43254</v>
      </c>
      <c r="C530">
        <v>13</v>
      </c>
      <c r="D530" t="s">
        <v>33</v>
      </c>
      <c r="E530" t="s">
        <v>63</v>
      </c>
      <c r="F530" t="s">
        <v>13</v>
      </c>
      <c r="G530" t="s">
        <v>14</v>
      </c>
      <c r="H530">
        <v>199</v>
      </c>
      <c r="I530">
        <v>8</v>
      </c>
      <c r="J530">
        <v>1592</v>
      </c>
    </row>
    <row r="531" spans="1:10" x14ac:dyDescent="0.3">
      <c r="A531" s="3" t="s">
        <v>576</v>
      </c>
      <c r="B531" s="4">
        <v>43254</v>
      </c>
      <c r="C531">
        <v>16</v>
      </c>
      <c r="D531" t="s">
        <v>30</v>
      </c>
      <c r="E531" t="s">
        <v>36</v>
      </c>
      <c r="F531" t="s">
        <v>28</v>
      </c>
      <c r="G531" t="s">
        <v>41</v>
      </c>
      <c r="H531">
        <v>399</v>
      </c>
      <c r="I531">
        <v>7</v>
      </c>
      <c r="J531">
        <v>2793</v>
      </c>
    </row>
    <row r="532" spans="1:10" x14ac:dyDescent="0.3">
      <c r="A532" s="3" t="s">
        <v>577</v>
      </c>
      <c r="B532" s="4">
        <v>43255</v>
      </c>
      <c r="C532">
        <v>8</v>
      </c>
      <c r="D532" t="s">
        <v>45</v>
      </c>
      <c r="E532" t="s">
        <v>22</v>
      </c>
      <c r="F532" t="s">
        <v>23</v>
      </c>
      <c r="G532" t="s">
        <v>14</v>
      </c>
      <c r="H532">
        <v>199</v>
      </c>
      <c r="I532">
        <v>3</v>
      </c>
      <c r="J532">
        <v>597</v>
      </c>
    </row>
    <row r="533" spans="1:10" x14ac:dyDescent="0.3">
      <c r="A533" s="3" t="s">
        <v>578</v>
      </c>
      <c r="B533" s="4">
        <v>43255</v>
      </c>
      <c r="C533">
        <v>11</v>
      </c>
      <c r="D533" t="s">
        <v>11</v>
      </c>
      <c r="E533" t="s">
        <v>63</v>
      </c>
      <c r="F533" t="s">
        <v>13</v>
      </c>
      <c r="G533" t="s">
        <v>41</v>
      </c>
      <c r="H533">
        <v>399</v>
      </c>
      <c r="I533">
        <v>8</v>
      </c>
      <c r="J533">
        <v>3192</v>
      </c>
    </row>
    <row r="534" spans="1:10" x14ac:dyDescent="0.3">
      <c r="A534" s="3" t="s">
        <v>579</v>
      </c>
      <c r="B534" s="4">
        <v>43256</v>
      </c>
      <c r="C534">
        <v>8</v>
      </c>
      <c r="D534" t="s">
        <v>45</v>
      </c>
      <c r="E534" t="s">
        <v>46</v>
      </c>
      <c r="F534" t="s">
        <v>23</v>
      </c>
      <c r="G534" t="s">
        <v>14</v>
      </c>
      <c r="H534">
        <v>199</v>
      </c>
      <c r="I534">
        <v>5</v>
      </c>
      <c r="J534">
        <v>995</v>
      </c>
    </row>
    <row r="535" spans="1:10" x14ac:dyDescent="0.3">
      <c r="A535" s="3" t="s">
        <v>580</v>
      </c>
      <c r="B535" s="4">
        <v>43256</v>
      </c>
      <c r="C535">
        <v>7</v>
      </c>
      <c r="D535" t="s">
        <v>88</v>
      </c>
      <c r="E535" t="s">
        <v>46</v>
      </c>
      <c r="F535" t="s">
        <v>23</v>
      </c>
      <c r="G535" t="s">
        <v>24</v>
      </c>
      <c r="H535">
        <v>159</v>
      </c>
      <c r="I535">
        <v>9</v>
      </c>
      <c r="J535">
        <v>1431</v>
      </c>
    </row>
    <row r="536" spans="1:10" x14ac:dyDescent="0.3">
      <c r="A536" s="3" t="s">
        <v>581</v>
      </c>
      <c r="B536" s="4">
        <v>43256</v>
      </c>
      <c r="C536">
        <v>19</v>
      </c>
      <c r="D536" t="s">
        <v>56</v>
      </c>
      <c r="E536" t="s">
        <v>27</v>
      </c>
      <c r="F536" t="s">
        <v>28</v>
      </c>
      <c r="G536" t="s">
        <v>14</v>
      </c>
      <c r="H536">
        <v>199</v>
      </c>
      <c r="I536">
        <v>2</v>
      </c>
      <c r="J536">
        <v>398</v>
      </c>
    </row>
    <row r="537" spans="1:10" x14ac:dyDescent="0.3">
      <c r="A537" s="3" t="s">
        <v>582</v>
      </c>
      <c r="B537" s="4">
        <v>43256</v>
      </c>
      <c r="C537">
        <v>17</v>
      </c>
      <c r="D537" t="s">
        <v>35</v>
      </c>
      <c r="E537" t="s">
        <v>36</v>
      </c>
      <c r="F537" t="s">
        <v>28</v>
      </c>
      <c r="G537" t="s">
        <v>31</v>
      </c>
      <c r="H537">
        <v>69</v>
      </c>
      <c r="I537">
        <v>0</v>
      </c>
      <c r="J537">
        <v>0</v>
      </c>
    </row>
    <row r="538" spans="1:10" x14ac:dyDescent="0.3">
      <c r="A538" s="3" t="s">
        <v>583</v>
      </c>
      <c r="B538" s="4">
        <v>43257</v>
      </c>
      <c r="C538">
        <v>9</v>
      </c>
      <c r="D538" t="s">
        <v>21</v>
      </c>
      <c r="E538" t="s">
        <v>46</v>
      </c>
      <c r="F538" t="s">
        <v>23</v>
      </c>
      <c r="G538" t="s">
        <v>14</v>
      </c>
      <c r="H538">
        <v>199</v>
      </c>
      <c r="I538">
        <v>1</v>
      </c>
      <c r="J538">
        <v>199</v>
      </c>
    </row>
    <row r="539" spans="1:10" x14ac:dyDescent="0.3">
      <c r="A539" s="3" t="s">
        <v>584</v>
      </c>
      <c r="B539" s="4">
        <v>43257</v>
      </c>
      <c r="C539">
        <v>8</v>
      </c>
      <c r="D539" t="s">
        <v>45</v>
      </c>
      <c r="E539" t="s">
        <v>46</v>
      </c>
      <c r="F539" t="s">
        <v>23</v>
      </c>
      <c r="G539" t="s">
        <v>14</v>
      </c>
      <c r="H539">
        <v>199</v>
      </c>
      <c r="I539">
        <v>2</v>
      </c>
      <c r="J539">
        <v>398</v>
      </c>
    </row>
    <row r="540" spans="1:10" x14ac:dyDescent="0.3">
      <c r="A540" s="3" t="s">
        <v>585</v>
      </c>
      <c r="B540" s="4">
        <v>43258</v>
      </c>
      <c r="C540">
        <v>19</v>
      </c>
      <c r="D540" t="s">
        <v>56</v>
      </c>
      <c r="E540" t="s">
        <v>27</v>
      </c>
      <c r="F540" t="s">
        <v>28</v>
      </c>
      <c r="G540" t="s">
        <v>14</v>
      </c>
      <c r="H540">
        <v>199</v>
      </c>
      <c r="I540">
        <v>0</v>
      </c>
      <c r="J540">
        <v>0</v>
      </c>
    </row>
    <row r="541" spans="1:10" x14ac:dyDescent="0.3">
      <c r="A541" s="3" t="s">
        <v>586</v>
      </c>
      <c r="B541" s="4">
        <v>43259</v>
      </c>
      <c r="C541">
        <v>9</v>
      </c>
      <c r="D541" t="s">
        <v>21</v>
      </c>
      <c r="E541" t="s">
        <v>46</v>
      </c>
      <c r="F541" t="s">
        <v>23</v>
      </c>
      <c r="G541" t="s">
        <v>24</v>
      </c>
      <c r="H541">
        <v>159</v>
      </c>
      <c r="I541">
        <v>3</v>
      </c>
      <c r="J541">
        <v>477</v>
      </c>
    </row>
    <row r="542" spans="1:10" x14ac:dyDescent="0.3">
      <c r="A542" s="3" t="s">
        <v>587</v>
      </c>
      <c r="B542" s="4">
        <v>43259</v>
      </c>
      <c r="C542">
        <v>9</v>
      </c>
      <c r="D542" t="s">
        <v>21</v>
      </c>
      <c r="E542" t="s">
        <v>46</v>
      </c>
      <c r="F542" t="s">
        <v>23</v>
      </c>
      <c r="G542" t="s">
        <v>19</v>
      </c>
      <c r="H542">
        <v>289</v>
      </c>
      <c r="I542">
        <v>9</v>
      </c>
      <c r="J542">
        <v>2601</v>
      </c>
    </row>
    <row r="543" spans="1:10" x14ac:dyDescent="0.3">
      <c r="A543" s="3" t="s">
        <v>588</v>
      </c>
      <c r="B543" s="4">
        <v>43259</v>
      </c>
      <c r="C543">
        <v>9</v>
      </c>
      <c r="D543" t="s">
        <v>21</v>
      </c>
      <c r="E543" t="s">
        <v>46</v>
      </c>
      <c r="F543" t="s">
        <v>23</v>
      </c>
      <c r="G543" t="s">
        <v>41</v>
      </c>
      <c r="H543">
        <v>399</v>
      </c>
      <c r="I543">
        <v>5</v>
      </c>
      <c r="J543">
        <v>1995</v>
      </c>
    </row>
    <row r="544" spans="1:10" x14ac:dyDescent="0.3">
      <c r="A544" s="3" t="s">
        <v>589</v>
      </c>
      <c r="B544" s="4">
        <v>43259</v>
      </c>
      <c r="C544">
        <v>20</v>
      </c>
      <c r="D544" t="s">
        <v>40</v>
      </c>
      <c r="E544" t="s">
        <v>36</v>
      </c>
      <c r="F544" t="s">
        <v>28</v>
      </c>
      <c r="G544" t="s">
        <v>24</v>
      </c>
      <c r="H544">
        <v>159</v>
      </c>
      <c r="I544">
        <v>5</v>
      </c>
      <c r="J544">
        <v>795</v>
      </c>
    </row>
    <row r="545" spans="1:10" x14ac:dyDescent="0.3">
      <c r="A545" s="3" t="s">
        <v>590</v>
      </c>
      <c r="B545" s="4">
        <v>43260</v>
      </c>
      <c r="C545">
        <v>9</v>
      </c>
      <c r="D545" t="s">
        <v>21</v>
      </c>
      <c r="E545" t="s">
        <v>46</v>
      </c>
      <c r="F545" t="s">
        <v>23</v>
      </c>
      <c r="G545" t="s">
        <v>19</v>
      </c>
      <c r="H545">
        <v>289</v>
      </c>
      <c r="I545">
        <v>6</v>
      </c>
      <c r="J545">
        <v>1734</v>
      </c>
    </row>
    <row r="546" spans="1:10" x14ac:dyDescent="0.3">
      <c r="A546" s="3" t="s">
        <v>591</v>
      </c>
      <c r="B546" s="4">
        <v>43260</v>
      </c>
      <c r="C546">
        <v>14</v>
      </c>
      <c r="D546" t="s">
        <v>38</v>
      </c>
      <c r="E546" t="s">
        <v>63</v>
      </c>
      <c r="F546" t="s">
        <v>13</v>
      </c>
      <c r="G546" t="s">
        <v>41</v>
      </c>
      <c r="H546">
        <v>399</v>
      </c>
      <c r="I546">
        <v>0</v>
      </c>
      <c r="J546">
        <v>0</v>
      </c>
    </row>
    <row r="547" spans="1:10" x14ac:dyDescent="0.3">
      <c r="A547" s="3" t="s">
        <v>592</v>
      </c>
      <c r="B547" s="4">
        <v>43261</v>
      </c>
      <c r="C547">
        <v>4</v>
      </c>
      <c r="D547" t="s">
        <v>51</v>
      </c>
      <c r="E547" t="s">
        <v>68</v>
      </c>
      <c r="F547" t="s">
        <v>18</v>
      </c>
      <c r="G547" t="s">
        <v>14</v>
      </c>
      <c r="H547">
        <v>199</v>
      </c>
      <c r="I547">
        <v>5</v>
      </c>
      <c r="J547">
        <v>995</v>
      </c>
    </row>
    <row r="548" spans="1:10" x14ac:dyDescent="0.3">
      <c r="A548" s="3" t="s">
        <v>593</v>
      </c>
      <c r="B548" s="4">
        <v>43262</v>
      </c>
      <c r="C548">
        <v>6</v>
      </c>
      <c r="D548" t="s">
        <v>48</v>
      </c>
      <c r="E548" t="s">
        <v>22</v>
      </c>
      <c r="F548" t="s">
        <v>23</v>
      </c>
      <c r="G548" t="s">
        <v>31</v>
      </c>
      <c r="H548">
        <v>69</v>
      </c>
      <c r="I548">
        <v>7</v>
      </c>
      <c r="J548">
        <v>483</v>
      </c>
    </row>
    <row r="549" spans="1:10" x14ac:dyDescent="0.3">
      <c r="A549" s="3" t="s">
        <v>594</v>
      </c>
      <c r="B549" s="4">
        <v>43262</v>
      </c>
      <c r="C549">
        <v>2</v>
      </c>
      <c r="D549" t="s">
        <v>106</v>
      </c>
      <c r="E549" t="s">
        <v>68</v>
      </c>
      <c r="F549" t="s">
        <v>18</v>
      </c>
      <c r="G549" t="s">
        <v>14</v>
      </c>
      <c r="H549">
        <v>199</v>
      </c>
      <c r="I549">
        <v>7</v>
      </c>
      <c r="J549">
        <v>1393</v>
      </c>
    </row>
    <row r="550" spans="1:10" x14ac:dyDescent="0.3">
      <c r="A550" s="3" t="s">
        <v>595</v>
      </c>
      <c r="B550" s="4">
        <v>43262</v>
      </c>
      <c r="C550">
        <v>17</v>
      </c>
      <c r="D550" t="s">
        <v>35</v>
      </c>
      <c r="E550" t="s">
        <v>27</v>
      </c>
      <c r="F550" t="s">
        <v>28</v>
      </c>
      <c r="G550" t="s">
        <v>14</v>
      </c>
      <c r="H550">
        <v>199</v>
      </c>
      <c r="I550">
        <v>2</v>
      </c>
      <c r="J550">
        <v>398</v>
      </c>
    </row>
    <row r="551" spans="1:10" x14ac:dyDescent="0.3">
      <c r="A551" s="3" t="s">
        <v>596</v>
      </c>
      <c r="B551" s="4">
        <v>43262</v>
      </c>
      <c r="C551">
        <v>18</v>
      </c>
      <c r="D551" t="s">
        <v>26</v>
      </c>
      <c r="E551" t="s">
        <v>27</v>
      </c>
      <c r="F551" t="s">
        <v>28</v>
      </c>
      <c r="G551" t="s">
        <v>24</v>
      </c>
      <c r="H551">
        <v>159</v>
      </c>
      <c r="I551">
        <v>0</v>
      </c>
      <c r="J551">
        <v>0</v>
      </c>
    </row>
    <row r="552" spans="1:10" x14ac:dyDescent="0.3">
      <c r="A552" s="3" t="s">
        <v>597</v>
      </c>
      <c r="B552" s="4">
        <v>43262</v>
      </c>
      <c r="C552">
        <v>5</v>
      </c>
      <c r="D552" t="s">
        <v>60</v>
      </c>
      <c r="E552" t="s">
        <v>17</v>
      </c>
      <c r="F552" t="s">
        <v>18</v>
      </c>
      <c r="G552" t="s">
        <v>31</v>
      </c>
      <c r="H552">
        <v>69</v>
      </c>
      <c r="I552">
        <v>5</v>
      </c>
      <c r="J552">
        <v>345</v>
      </c>
    </row>
    <row r="553" spans="1:10" x14ac:dyDescent="0.3">
      <c r="A553" s="3" t="s">
        <v>598</v>
      </c>
      <c r="B553" s="4">
        <v>43262</v>
      </c>
      <c r="C553">
        <v>2</v>
      </c>
      <c r="D553" t="s">
        <v>106</v>
      </c>
      <c r="E553" t="s">
        <v>68</v>
      </c>
      <c r="F553" t="s">
        <v>18</v>
      </c>
      <c r="G553" t="s">
        <v>19</v>
      </c>
      <c r="H553">
        <v>289</v>
      </c>
      <c r="I553">
        <v>5</v>
      </c>
      <c r="J553">
        <v>1445</v>
      </c>
    </row>
    <row r="554" spans="1:10" x14ac:dyDescent="0.3">
      <c r="A554" s="3" t="s">
        <v>599</v>
      </c>
      <c r="B554" s="4">
        <v>43262</v>
      </c>
      <c r="C554">
        <v>11</v>
      </c>
      <c r="D554" t="s">
        <v>11</v>
      </c>
      <c r="E554" t="s">
        <v>12</v>
      </c>
      <c r="F554" t="s">
        <v>13</v>
      </c>
      <c r="G554" t="s">
        <v>41</v>
      </c>
      <c r="H554">
        <v>399</v>
      </c>
      <c r="I554">
        <v>0</v>
      </c>
      <c r="J554">
        <v>0</v>
      </c>
    </row>
    <row r="555" spans="1:10" x14ac:dyDescent="0.3">
      <c r="A555" s="3" t="s">
        <v>600</v>
      </c>
      <c r="B555" s="4">
        <v>43263</v>
      </c>
      <c r="C555">
        <v>19</v>
      </c>
      <c r="D555" t="s">
        <v>56</v>
      </c>
      <c r="E555" t="s">
        <v>27</v>
      </c>
      <c r="F555" t="s">
        <v>28</v>
      </c>
      <c r="G555" t="s">
        <v>14</v>
      </c>
      <c r="H555">
        <v>199</v>
      </c>
      <c r="I555">
        <v>4</v>
      </c>
      <c r="J555">
        <v>796</v>
      </c>
    </row>
    <row r="556" spans="1:10" x14ac:dyDescent="0.3">
      <c r="A556" s="3" t="s">
        <v>601</v>
      </c>
      <c r="B556" s="4">
        <v>43263</v>
      </c>
      <c r="C556">
        <v>6</v>
      </c>
      <c r="D556" t="s">
        <v>48</v>
      </c>
      <c r="E556" t="s">
        <v>22</v>
      </c>
      <c r="F556" t="s">
        <v>23</v>
      </c>
      <c r="G556" t="s">
        <v>14</v>
      </c>
      <c r="H556">
        <v>199</v>
      </c>
      <c r="I556">
        <v>9</v>
      </c>
      <c r="J556">
        <v>1791</v>
      </c>
    </row>
    <row r="557" spans="1:10" x14ac:dyDescent="0.3">
      <c r="A557" s="3" t="s">
        <v>602</v>
      </c>
      <c r="B557" s="4">
        <v>43263</v>
      </c>
      <c r="C557">
        <v>10</v>
      </c>
      <c r="D557" t="s">
        <v>58</v>
      </c>
      <c r="E557" t="s">
        <v>46</v>
      </c>
      <c r="F557" t="s">
        <v>23</v>
      </c>
      <c r="G557" t="s">
        <v>41</v>
      </c>
      <c r="H557">
        <v>399</v>
      </c>
      <c r="I557">
        <v>0</v>
      </c>
      <c r="J557">
        <v>0</v>
      </c>
    </row>
    <row r="558" spans="1:10" x14ac:dyDescent="0.3">
      <c r="A558" s="3" t="s">
        <v>603</v>
      </c>
      <c r="B558" s="4">
        <v>43263</v>
      </c>
      <c r="C558">
        <v>5</v>
      </c>
      <c r="D558" t="s">
        <v>60</v>
      </c>
      <c r="E558" t="s">
        <v>68</v>
      </c>
      <c r="F558" t="s">
        <v>18</v>
      </c>
      <c r="G558" t="s">
        <v>24</v>
      </c>
      <c r="H558">
        <v>159</v>
      </c>
      <c r="I558">
        <v>1</v>
      </c>
      <c r="J558">
        <v>159</v>
      </c>
    </row>
    <row r="559" spans="1:10" x14ac:dyDescent="0.3">
      <c r="A559" s="3" t="s">
        <v>604</v>
      </c>
      <c r="B559" s="4">
        <v>43264</v>
      </c>
      <c r="C559">
        <v>14</v>
      </c>
      <c r="D559" t="s">
        <v>38</v>
      </c>
      <c r="E559" t="s">
        <v>63</v>
      </c>
      <c r="F559" t="s">
        <v>13</v>
      </c>
      <c r="G559" t="s">
        <v>41</v>
      </c>
      <c r="H559">
        <v>399</v>
      </c>
      <c r="I559">
        <v>9</v>
      </c>
      <c r="J559">
        <v>3591</v>
      </c>
    </row>
    <row r="560" spans="1:10" x14ac:dyDescent="0.3">
      <c r="A560" s="3" t="s">
        <v>605</v>
      </c>
      <c r="B560" s="4">
        <v>43264</v>
      </c>
      <c r="C560">
        <v>2</v>
      </c>
      <c r="D560" t="s">
        <v>106</v>
      </c>
      <c r="E560" t="s">
        <v>68</v>
      </c>
      <c r="F560" t="s">
        <v>18</v>
      </c>
      <c r="G560" t="s">
        <v>19</v>
      </c>
      <c r="H560">
        <v>289</v>
      </c>
      <c r="I560">
        <v>2</v>
      </c>
      <c r="J560">
        <v>578</v>
      </c>
    </row>
    <row r="561" spans="1:10" x14ac:dyDescent="0.3">
      <c r="A561" s="3" t="s">
        <v>606</v>
      </c>
      <c r="B561" s="4">
        <v>43264</v>
      </c>
      <c r="C561">
        <v>15</v>
      </c>
      <c r="D561" t="s">
        <v>118</v>
      </c>
      <c r="E561" t="s">
        <v>63</v>
      </c>
      <c r="F561" t="s">
        <v>13</v>
      </c>
      <c r="G561" t="s">
        <v>19</v>
      </c>
      <c r="H561">
        <v>289</v>
      </c>
      <c r="I561">
        <v>5</v>
      </c>
      <c r="J561">
        <v>1445</v>
      </c>
    </row>
    <row r="562" spans="1:10" x14ac:dyDescent="0.3">
      <c r="A562" s="3" t="s">
        <v>607</v>
      </c>
      <c r="B562" s="4">
        <v>43265</v>
      </c>
      <c r="C562">
        <v>13</v>
      </c>
      <c r="D562" t="s">
        <v>33</v>
      </c>
      <c r="E562" t="s">
        <v>12</v>
      </c>
      <c r="F562" t="s">
        <v>13</v>
      </c>
      <c r="G562" t="s">
        <v>19</v>
      </c>
      <c r="H562">
        <v>289</v>
      </c>
      <c r="I562">
        <v>3</v>
      </c>
      <c r="J562">
        <v>867</v>
      </c>
    </row>
    <row r="563" spans="1:10" x14ac:dyDescent="0.3">
      <c r="A563" s="3" t="s">
        <v>608</v>
      </c>
      <c r="B563" s="4">
        <v>43266</v>
      </c>
      <c r="C563">
        <v>17</v>
      </c>
      <c r="D563" t="s">
        <v>35</v>
      </c>
      <c r="E563" t="s">
        <v>36</v>
      </c>
      <c r="F563" t="s">
        <v>28</v>
      </c>
      <c r="G563" t="s">
        <v>19</v>
      </c>
      <c r="H563">
        <v>289</v>
      </c>
      <c r="I563">
        <v>6</v>
      </c>
      <c r="J563">
        <v>1734</v>
      </c>
    </row>
    <row r="564" spans="1:10" x14ac:dyDescent="0.3">
      <c r="A564" s="3" t="s">
        <v>609</v>
      </c>
      <c r="B564" s="4">
        <v>43267</v>
      </c>
      <c r="C564">
        <v>13</v>
      </c>
      <c r="D564" t="s">
        <v>33</v>
      </c>
      <c r="E564" t="s">
        <v>12</v>
      </c>
      <c r="F564" t="s">
        <v>13</v>
      </c>
      <c r="G564" t="s">
        <v>41</v>
      </c>
      <c r="H564">
        <v>399</v>
      </c>
      <c r="I564">
        <v>0</v>
      </c>
      <c r="J564">
        <v>0</v>
      </c>
    </row>
    <row r="565" spans="1:10" x14ac:dyDescent="0.3">
      <c r="A565" s="3" t="s">
        <v>610</v>
      </c>
      <c r="B565" s="4">
        <v>43267</v>
      </c>
      <c r="C565">
        <v>15</v>
      </c>
      <c r="D565" t="s">
        <v>118</v>
      </c>
      <c r="E565" t="s">
        <v>12</v>
      </c>
      <c r="F565" t="s">
        <v>13</v>
      </c>
      <c r="G565" t="s">
        <v>41</v>
      </c>
      <c r="H565">
        <v>399</v>
      </c>
      <c r="I565">
        <v>6</v>
      </c>
      <c r="J565">
        <v>2394</v>
      </c>
    </row>
    <row r="566" spans="1:10" x14ac:dyDescent="0.3">
      <c r="A566" s="3" t="s">
        <v>611</v>
      </c>
      <c r="B566" s="4">
        <v>43267</v>
      </c>
      <c r="C566">
        <v>1</v>
      </c>
      <c r="D566" t="s">
        <v>16</v>
      </c>
      <c r="E566" t="s">
        <v>17</v>
      </c>
      <c r="F566" t="s">
        <v>18</v>
      </c>
      <c r="G566" t="s">
        <v>14</v>
      </c>
      <c r="H566">
        <v>199</v>
      </c>
      <c r="I566">
        <v>0</v>
      </c>
      <c r="J566">
        <v>0</v>
      </c>
    </row>
    <row r="567" spans="1:10" x14ac:dyDescent="0.3">
      <c r="A567" s="3" t="s">
        <v>612</v>
      </c>
      <c r="B567" s="4">
        <v>43267</v>
      </c>
      <c r="C567">
        <v>10</v>
      </c>
      <c r="D567" t="s">
        <v>58</v>
      </c>
      <c r="E567" t="s">
        <v>22</v>
      </c>
      <c r="F567" t="s">
        <v>23</v>
      </c>
      <c r="G567" t="s">
        <v>24</v>
      </c>
      <c r="H567">
        <v>159</v>
      </c>
      <c r="I567">
        <v>8</v>
      </c>
      <c r="J567">
        <v>1272</v>
      </c>
    </row>
    <row r="568" spans="1:10" x14ac:dyDescent="0.3">
      <c r="A568" s="3" t="s">
        <v>613</v>
      </c>
      <c r="B568" s="4">
        <v>43267</v>
      </c>
      <c r="C568">
        <v>1</v>
      </c>
      <c r="D568" t="s">
        <v>16</v>
      </c>
      <c r="E568" t="s">
        <v>68</v>
      </c>
      <c r="F568" t="s">
        <v>18</v>
      </c>
      <c r="G568" t="s">
        <v>24</v>
      </c>
      <c r="H568">
        <v>159</v>
      </c>
      <c r="I568">
        <v>8</v>
      </c>
      <c r="J568">
        <v>1272</v>
      </c>
    </row>
    <row r="569" spans="1:10" x14ac:dyDescent="0.3">
      <c r="A569" s="3" t="s">
        <v>614</v>
      </c>
      <c r="B569" s="4">
        <v>43267</v>
      </c>
      <c r="C569">
        <v>14</v>
      </c>
      <c r="D569" t="s">
        <v>38</v>
      </c>
      <c r="E569" t="s">
        <v>63</v>
      </c>
      <c r="F569" t="s">
        <v>13</v>
      </c>
      <c r="G569" t="s">
        <v>41</v>
      </c>
      <c r="H569">
        <v>399</v>
      </c>
      <c r="I569">
        <v>0</v>
      </c>
      <c r="J569">
        <v>0</v>
      </c>
    </row>
    <row r="570" spans="1:10" x14ac:dyDescent="0.3">
      <c r="A570" s="3" t="s">
        <v>615</v>
      </c>
      <c r="B570" s="4">
        <v>43268</v>
      </c>
      <c r="C570">
        <v>18</v>
      </c>
      <c r="D570" t="s">
        <v>26</v>
      </c>
      <c r="E570" t="s">
        <v>27</v>
      </c>
      <c r="F570" t="s">
        <v>28</v>
      </c>
      <c r="G570" t="s">
        <v>24</v>
      </c>
      <c r="H570">
        <v>159</v>
      </c>
      <c r="I570">
        <v>7</v>
      </c>
      <c r="J570">
        <v>1113</v>
      </c>
    </row>
    <row r="571" spans="1:10" x14ac:dyDescent="0.3">
      <c r="A571" s="3" t="s">
        <v>616</v>
      </c>
      <c r="B571" s="4">
        <v>43269</v>
      </c>
      <c r="C571">
        <v>3</v>
      </c>
      <c r="D571" t="s">
        <v>43</v>
      </c>
      <c r="E571" t="s">
        <v>68</v>
      </c>
      <c r="F571" t="s">
        <v>18</v>
      </c>
      <c r="G571" t="s">
        <v>19</v>
      </c>
      <c r="H571">
        <v>289</v>
      </c>
      <c r="I571">
        <v>3</v>
      </c>
      <c r="J571">
        <v>867</v>
      </c>
    </row>
    <row r="572" spans="1:10" x14ac:dyDescent="0.3">
      <c r="A572" s="3" t="s">
        <v>617</v>
      </c>
      <c r="B572" s="4">
        <v>43269</v>
      </c>
      <c r="C572">
        <v>3</v>
      </c>
      <c r="D572" t="s">
        <v>43</v>
      </c>
      <c r="E572" t="s">
        <v>68</v>
      </c>
      <c r="F572" t="s">
        <v>18</v>
      </c>
      <c r="G572" t="s">
        <v>19</v>
      </c>
      <c r="H572">
        <v>289</v>
      </c>
      <c r="I572">
        <v>1</v>
      </c>
      <c r="J572">
        <v>289</v>
      </c>
    </row>
    <row r="573" spans="1:10" x14ac:dyDescent="0.3">
      <c r="A573" s="3" t="s">
        <v>618</v>
      </c>
      <c r="B573" s="4">
        <v>43269</v>
      </c>
      <c r="C573">
        <v>11</v>
      </c>
      <c r="D573" t="s">
        <v>11</v>
      </c>
      <c r="E573" t="s">
        <v>63</v>
      </c>
      <c r="F573" t="s">
        <v>13</v>
      </c>
      <c r="G573" t="s">
        <v>24</v>
      </c>
      <c r="H573">
        <v>159</v>
      </c>
      <c r="I573">
        <v>4</v>
      </c>
      <c r="J573">
        <v>636</v>
      </c>
    </row>
    <row r="574" spans="1:10" x14ac:dyDescent="0.3">
      <c r="A574" s="3" t="s">
        <v>619</v>
      </c>
      <c r="B574" s="4">
        <v>43270</v>
      </c>
      <c r="C574">
        <v>20</v>
      </c>
      <c r="D574" t="s">
        <v>40</v>
      </c>
      <c r="E574" t="s">
        <v>27</v>
      </c>
      <c r="F574" t="s">
        <v>28</v>
      </c>
      <c r="G574" t="s">
        <v>41</v>
      </c>
      <c r="H574">
        <v>399</v>
      </c>
      <c r="I574">
        <v>5</v>
      </c>
      <c r="J574">
        <v>1995</v>
      </c>
    </row>
    <row r="575" spans="1:10" x14ac:dyDescent="0.3">
      <c r="A575" s="3" t="s">
        <v>620</v>
      </c>
      <c r="B575" s="4">
        <v>43271</v>
      </c>
      <c r="C575">
        <v>5</v>
      </c>
      <c r="D575" t="s">
        <v>60</v>
      </c>
      <c r="E575" t="s">
        <v>17</v>
      </c>
      <c r="F575" t="s">
        <v>18</v>
      </c>
      <c r="G575" t="s">
        <v>24</v>
      </c>
      <c r="H575">
        <v>159</v>
      </c>
      <c r="I575">
        <v>3</v>
      </c>
      <c r="J575">
        <v>477</v>
      </c>
    </row>
    <row r="576" spans="1:10" x14ac:dyDescent="0.3">
      <c r="A576" s="3" t="s">
        <v>621</v>
      </c>
      <c r="B576" s="4">
        <v>43271</v>
      </c>
      <c r="C576">
        <v>18</v>
      </c>
      <c r="D576" t="s">
        <v>26</v>
      </c>
      <c r="E576" t="s">
        <v>36</v>
      </c>
      <c r="F576" t="s">
        <v>28</v>
      </c>
      <c r="G576" t="s">
        <v>31</v>
      </c>
      <c r="H576">
        <v>69</v>
      </c>
      <c r="I576">
        <v>1</v>
      </c>
      <c r="J576">
        <v>69</v>
      </c>
    </row>
    <row r="577" spans="1:10" x14ac:dyDescent="0.3">
      <c r="A577" s="3" t="s">
        <v>622</v>
      </c>
      <c r="B577" s="4">
        <v>43271</v>
      </c>
      <c r="C577">
        <v>4</v>
      </c>
      <c r="D577" t="s">
        <v>51</v>
      </c>
      <c r="E577" t="s">
        <v>68</v>
      </c>
      <c r="F577" t="s">
        <v>18</v>
      </c>
      <c r="G577" t="s">
        <v>31</v>
      </c>
      <c r="H577">
        <v>69</v>
      </c>
      <c r="I577">
        <v>3</v>
      </c>
      <c r="J577">
        <v>207</v>
      </c>
    </row>
    <row r="578" spans="1:10" x14ac:dyDescent="0.3">
      <c r="A578" s="3" t="s">
        <v>623</v>
      </c>
      <c r="B578" s="4">
        <v>43271</v>
      </c>
      <c r="C578">
        <v>12</v>
      </c>
      <c r="D578" t="s">
        <v>66</v>
      </c>
      <c r="E578" t="s">
        <v>12</v>
      </c>
      <c r="F578" t="s">
        <v>13</v>
      </c>
      <c r="G578" t="s">
        <v>24</v>
      </c>
      <c r="H578">
        <v>159</v>
      </c>
      <c r="I578">
        <v>6</v>
      </c>
      <c r="J578">
        <v>954</v>
      </c>
    </row>
    <row r="579" spans="1:10" x14ac:dyDescent="0.3">
      <c r="A579" s="3" t="s">
        <v>624</v>
      </c>
      <c r="B579" s="4">
        <v>43272</v>
      </c>
      <c r="C579">
        <v>14</v>
      </c>
      <c r="D579" t="s">
        <v>38</v>
      </c>
      <c r="E579" t="s">
        <v>12</v>
      </c>
      <c r="F579" t="s">
        <v>13</v>
      </c>
      <c r="G579" t="s">
        <v>41</v>
      </c>
      <c r="H579">
        <v>399</v>
      </c>
      <c r="I579">
        <v>9</v>
      </c>
      <c r="J579">
        <v>3591</v>
      </c>
    </row>
    <row r="580" spans="1:10" x14ac:dyDescent="0.3">
      <c r="A580" s="3" t="s">
        <v>625</v>
      </c>
      <c r="B580" s="4">
        <v>43273</v>
      </c>
      <c r="C580">
        <v>7</v>
      </c>
      <c r="D580" t="s">
        <v>88</v>
      </c>
      <c r="E580" t="s">
        <v>22</v>
      </c>
      <c r="F580" t="s">
        <v>23</v>
      </c>
      <c r="G580" t="s">
        <v>41</v>
      </c>
      <c r="H580">
        <v>399</v>
      </c>
      <c r="I580">
        <v>0</v>
      </c>
      <c r="J580">
        <v>0</v>
      </c>
    </row>
    <row r="581" spans="1:10" x14ac:dyDescent="0.3">
      <c r="A581" s="3" t="s">
        <v>626</v>
      </c>
      <c r="B581" s="4">
        <v>43273</v>
      </c>
      <c r="C581">
        <v>15</v>
      </c>
      <c r="D581" t="s">
        <v>118</v>
      </c>
      <c r="E581" t="s">
        <v>63</v>
      </c>
      <c r="F581" t="s">
        <v>13</v>
      </c>
      <c r="G581" t="s">
        <v>24</v>
      </c>
      <c r="H581">
        <v>159</v>
      </c>
      <c r="I581">
        <v>6</v>
      </c>
      <c r="J581">
        <v>954</v>
      </c>
    </row>
    <row r="582" spans="1:10" x14ac:dyDescent="0.3">
      <c r="A582" s="3" t="s">
        <v>627</v>
      </c>
      <c r="B582" s="4">
        <v>43273</v>
      </c>
      <c r="C582">
        <v>15</v>
      </c>
      <c r="D582" t="s">
        <v>118</v>
      </c>
      <c r="E582" t="s">
        <v>12</v>
      </c>
      <c r="F582" t="s">
        <v>13</v>
      </c>
      <c r="G582" t="s">
        <v>24</v>
      </c>
      <c r="H582">
        <v>159</v>
      </c>
      <c r="I582">
        <v>8</v>
      </c>
      <c r="J582">
        <v>1272</v>
      </c>
    </row>
    <row r="583" spans="1:10" x14ac:dyDescent="0.3">
      <c r="A583" s="3" t="s">
        <v>628</v>
      </c>
      <c r="B583" s="4">
        <v>43273</v>
      </c>
      <c r="C583">
        <v>15</v>
      </c>
      <c r="D583" t="s">
        <v>118</v>
      </c>
      <c r="E583" t="s">
        <v>63</v>
      </c>
      <c r="F583" t="s">
        <v>13</v>
      </c>
      <c r="G583" t="s">
        <v>41</v>
      </c>
      <c r="H583">
        <v>399</v>
      </c>
      <c r="I583">
        <v>4</v>
      </c>
      <c r="J583">
        <v>1596</v>
      </c>
    </row>
    <row r="584" spans="1:10" x14ac:dyDescent="0.3">
      <c r="A584" s="3" t="s">
        <v>629</v>
      </c>
      <c r="B584" s="4">
        <v>43273</v>
      </c>
      <c r="C584">
        <v>10</v>
      </c>
      <c r="D584" t="s">
        <v>58</v>
      </c>
      <c r="E584" t="s">
        <v>46</v>
      </c>
      <c r="F584" t="s">
        <v>23</v>
      </c>
      <c r="G584" t="s">
        <v>41</v>
      </c>
      <c r="H584">
        <v>399</v>
      </c>
      <c r="I584">
        <v>3</v>
      </c>
      <c r="J584">
        <v>1197</v>
      </c>
    </row>
    <row r="585" spans="1:10" x14ac:dyDescent="0.3">
      <c r="A585" s="3" t="s">
        <v>630</v>
      </c>
      <c r="B585" s="4">
        <v>43273</v>
      </c>
      <c r="C585">
        <v>18</v>
      </c>
      <c r="D585" t="s">
        <v>26</v>
      </c>
      <c r="E585" t="s">
        <v>36</v>
      </c>
      <c r="F585" t="s">
        <v>28</v>
      </c>
      <c r="G585" t="s">
        <v>31</v>
      </c>
      <c r="H585">
        <v>69</v>
      </c>
      <c r="I585">
        <v>0</v>
      </c>
      <c r="J585">
        <v>0</v>
      </c>
    </row>
    <row r="586" spans="1:10" x14ac:dyDescent="0.3">
      <c r="A586" s="3" t="s">
        <v>631</v>
      </c>
      <c r="B586" s="4">
        <v>43273</v>
      </c>
      <c r="C586">
        <v>5</v>
      </c>
      <c r="D586" t="s">
        <v>60</v>
      </c>
      <c r="E586" t="s">
        <v>17</v>
      </c>
      <c r="F586" t="s">
        <v>18</v>
      </c>
      <c r="G586" t="s">
        <v>14</v>
      </c>
      <c r="H586">
        <v>199</v>
      </c>
      <c r="I586">
        <v>1</v>
      </c>
      <c r="J586">
        <v>199</v>
      </c>
    </row>
    <row r="587" spans="1:10" x14ac:dyDescent="0.3">
      <c r="A587" s="3" t="s">
        <v>632</v>
      </c>
      <c r="B587" s="4">
        <v>43273</v>
      </c>
      <c r="C587">
        <v>4</v>
      </c>
      <c r="D587" t="s">
        <v>51</v>
      </c>
      <c r="E587" t="s">
        <v>17</v>
      </c>
      <c r="F587" t="s">
        <v>18</v>
      </c>
      <c r="G587" t="s">
        <v>19</v>
      </c>
      <c r="H587">
        <v>289</v>
      </c>
      <c r="I587">
        <v>5</v>
      </c>
      <c r="J587">
        <v>1445</v>
      </c>
    </row>
    <row r="588" spans="1:10" x14ac:dyDescent="0.3">
      <c r="A588" s="3" t="s">
        <v>633</v>
      </c>
      <c r="B588" s="4">
        <v>43273</v>
      </c>
      <c r="C588">
        <v>20</v>
      </c>
      <c r="D588" t="s">
        <v>40</v>
      </c>
      <c r="E588" t="s">
        <v>36</v>
      </c>
      <c r="F588" t="s">
        <v>28</v>
      </c>
      <c r="G588" t="s">
        <v>31</v>
      </c>
      <c r="H588">
        <v>69</v>
      </c>
      <c r="I588">
        <v>3</v>
      </c>
      <c r="J588">
        <v>207</v>
      </c>
    </row>
    <row r="589" spans="1:10" x14ac:dyDescent="0.3">
      <c r="A589" s="3" t="s">
        <v>634</v>
      </c>
      <c r="B589" s="4">
        <v>43274</v>
      </c>
      <c r="C589">
        <v>17</v>
      </c>
      <c r="D589" t="s">
        <v>35</v>
      </c>
      <c r="E589" t="s">
        <v>27</v>
      </c>
      <c r="F589" t="s">
        <v>28</v>
      </c>
      <c r="G589" t="s">
        <v>31</v>
      </c>
      <c r="H589">
        <v>69</v>
      </c>
      <c r="I589">
        <v>1</v>
      </c>
      <c r="J589">
        <v>69</v>
      </c>
    </row>
    <row r="590" spans="1:10" x14ac:dyDescent="0.3">
      <c r="A590" s="3" t="s">
        <v>635</v>
      </c>
      <c r="B590" s="4">
        <v>43275</v>
      </c>
      <c r="C590">
        <v>5</v>
      </c>
      <c r="D590" t="s">
        <v>60</v>
      </c>
      <c r="E590" t="s">
        <v>17</v>
      </c>
      <c r="F590" t="s">
        <v>18</v>
      </c>
      <c r="G590" t="s">
        <v>41</v>
      </c>
      <c r="H590">
        <v>399</v>
      </c>
      <c r="I590">
        <v>3</v>
      </c>
      <c r="J590">
        <v>1197</v>
      </c>
    </row>
    <row r="591" spans="1:10" x14ac:dyDescent="0.3">
      <c r="A591" s="3" t="s">
        <v>636</v>
      </c>
      <c r="B591" s="4">
        <v>43275</v>
      </c>
      <c r="C591">
        <v>18</v>
      </c>
      <c r="D591" t="s">
        <v>26</v>
      </c>
      <c r="E591" t="s">
        <v>36</v>
      </c>
      <c r="F591" t="s">
        <v>28</v>
      </c>
      <c r="G591" t="s">
        <v>24</v>
      </c>
      <c r="H591">
        <v>159</v>
      </c>
      <c r="I591">
        <v>5</v>
      </c>
      <c r="J591">
        <v>795</v>
      </c>
    </row>
    <row r="592" spans="1:10" x14ac:dyDescent="0.3">
      <c r="A592" s="3" t="s">
        <v>637</v>
      </c>
      <c r="B592" s="4">
        <v>43276</v>
      </c>
      <c r="C592">
        <v>4</v>
      </c>
      <c r="D592" t="s">
        <v>51</v>
      </c>
      <c r="E592" t="s">
        <v>68</v>
      </c>
      <c r="F592" t="s">
        <v>18</v>
      </c>
      <c r="G592" t="s">
        <v>19</v>
      </c>
      <c r="H592">
        <v>289</v>
      </c>
      <c r="I592">
        <v>3</v>
      </c>
      <c r="J592">
        <v>867</v>
      </c>
    </row>
    <row r="593" spans="1:10" x14ac:dyDescent="0.3">
      <c r="A593" s="3" t="s">
        <v>638</v>
      </c>
      <c r="B593" s="4">
        <v>43277</v>
      </c>
      <c r="C593">
        <v>6</v>
      </c>
      <c r="D593" t="s">
        <v>48</v>
      </c>
      <c r="E593" t="s">
        <v>46</v>
      </c>
      <c r="F593" t="s">
        <v>23</v>
      </c>
      <c r="G593" t="s">
        <v>19</v>
      </c>
      <c r="H593">
        <v>289</v>
      </c>
      <c r="I593">
        <v>9</v>
      </c>
      <c r="J593">
        <v>2601</v>
      </c>
    </row>
    <row r="594" spans="1:10" x14ac:dyDescent="0.3">
      <c r="A594" s="3" t="s">
        <v>639</v>
      </c>
      <c r="B594" s="4">
        <v>43277</v>
      </c>
      <c r="C594">
        <v>17</v>
      </c>
      <c r="D594" t="s">
        <v>35</v>
      </c>
      <c r="E594" t="s">
        <v>27</v>
      </c>
      <c r="F594" t="s">
        <v>28</v>
      </c>
      <c r="G594" t="s">
        <v>31</v>
      </c>
      <c r="H594">
        <v>69</v>
      </c>
      <c r="I594">
        <v>9</v>
      </c>
      <c r="J594">
        <v>621</v>
      </c>
    </row>
    <row r="595" spans="1:10" x14ac:dyDescent="0.3">
      <c r="A595" s="3" t="s">
        <v>640</v>
      </c>
      <c r="B595" s="4">
        <v>43277</v>
      </c>
      <c r="C595">
        <v>2</v>
      </c>
      <c r="D595" t="s">
        <v>106</v>
      </c>
      <c r="E595" t="s">
        <v>68</v>
      </c>
      <c r="F595" t="s">
        <v>18</v>
      </c>
      <c r="G595" t="s">
        <v>19</v>
      </c>
      <c r="H595">
        <v>289</v>
      </c>
      <c r="I595">
        <v>1</v>
      </c>
      <c r="J595">
        <v>289</v>
      </c>
    </row>
    <row r="596" spans="1:10" x14ac:dyDescent="0.3">
      <c r="A596" s="3" t="s">
        <v>641</v>
      </c>
      <c r="B596" s="4">
        <v>43277</v>
      </c>
      <c r="C596">
        <v>10</v>
      </c>
      <c r="D596" t="s">
        <v>58</v>
      </c>
      <c r="E596" t="s">
        <v>46</v>
      </c>
      <c r="F596" t="s">
        <v>23</v>
      </c>
      <c r="G596" t="s">
        <v>14</v>
      </c>
      <c r="H596">
        <v>199</v>
      </c>
      <c r="I596">
        <v>6</v>
      </c>
      <c r="J596">
        <v>1194</v>
      </c>
    </row>
    <row r="597" spans="1:10" x14ac:dyDescent="0.3">
      <c r="A597" s="3" t="s">
        <v>642</v>
      </c>
      <c r="B597" s="4">
        <v>43277</v>
      </c>
      <c r="C597">
        <v>11</v>
      </c>
      <c r="D597" t="s">
        <v>11</v>
      </c>
      <c r="E597" t="s">
        <v>63</v>
      </c>
      <c r="F597" t="s">
        <v>13</v>
      </c>
      <c r="G597" t="s">
        <v>41</v>
      </c>
      <c r="H597">
        <v>399</v>
      </c>
      <c r="I597">
        <v>9</v>
      </c>
      <c r="J597">
        <v>3591</v>
      </c>
    </row>
    <row r="598" spans="1:10" x14ac:dyDescent="0.3">
      <c r="A598" s="3" t="s">
        <v>643</v>
      </c>
      <c r="B598" s="4">
        <v>43278</v>
      </c>
      <c r="C598">
        <v>4</v>
      </c>
      <c r="D598" t="s">
        <v>51</v>
      </c>
      <c r="E598" t="s">
        <v>17</v>
      </c>
      <c r="F598" t="s">
        <v>18</v>
      </c>
      <c r="G598" t="s">
        <v>31</v>
      </c>
      <c r="H598">
        <v>69</v>
      </c>
      <c r="I598">
        <v>8</v>
      </c>
      <c r="J598">
        <v>552</v>
      </c>
    </row>
    <row r="599" spans="1:10" x14ac:dyDescent="0.3">
      <c r="A599" s="3" t="s">
        <v>644</v>
      </c>
      <c r="B599" s="4">
        <v>43279</v>
      </c>
      <c r="C599">
        <v>10</v>
      </c>
      <c r="D599" t="s">
        <v>58</v>
      </c>
      <c r="E599" t="s">
        <v>22</v>
      </c>
      <c r="F599" t="s">
        <v>23</v>
      </c>
      <c r="G599" t="s">
        <v>41</v>
      </c>
      <c r="H599">
        <v>399</v>
      </c>
      <c r="I599">
        <v>9</v>
      </c>
      <c r="J599">
        <v>3591</v>
      </c>
    </row>
    <row r="600" spans="1:10" x14ac:dyDescent="0.3">
      <c r="A600" s="3" t="s">
        <v>645</v>
      </c>
      <c r="B600" s="4">
        <v>43279</v>
      </c>
      <c r="C600">
        <v>2</v>
      </c>
      <c r="D600" t="s">
        <v>106</v>
      </c>
      <c r="E600" t="s">
        <v>17</v>
      </c>
      <c r="F600" t="s">
        <v>18</v>
      </c>
      <c r="G600" t="s">
        <v>24</v>
      </c>
      <c r="H600">
        <v>159</v>
      </c>
      <c r="I600">
        <v>5</v>
      </c>
      <c r="J600">
        <v>795</v>
      </c>
    </row>
    <row r="601" spans="1:10" x14ac:dyDescent="0.3">
      <c r="A601" s="3" t="s">
        <v>646</v>
      </c>
      <c r="B601" s="4">
        <v>43279</v>
      </c>
      <c r="C601">
        <v>5</v>
      </c>
      <c r="D601" t="s">
        <v>60</v>
      </c>
      <c r="E601" t="s">
        <v>17</v>
      </c>
      <c r="F601" t="s">
        <v>18</v>
      </c>
      <c r="G601" t="s">
        <v>19</v>
      </c>
      <c r="H601">
        <v>289</v>
      </c>
      <c r="I601">
        <v>0</v>
      </c>
      <c r="J601">
        <v>0</v>
      </c>
    </row>
    <row r="602" spans="1:10" x14ac:dyDescent="0.3">
      <c r="A602" s="3" t="s">
        <v>647</v>
      </c>
      <c r="B602" s="4">
        <v>43279</v>
      </c>
      <c r="C602">
        <v>10</v>
      </c>
      <c r="D602" t="s">
        <v>58</v>
      </c>
      <c r="E602" t="s">
        <v>46</v>
      </c>
      <c r="F602" t="s">
        <v>23</v>
      </c>
      <c r="G602" t="s">
        <v>31</v>
      </c>
      <c r="H602">
        <v>69</v>
      </c>
      <c r="I602">
        <v>3</v>
      </c>
      <c r="J602">
        <v>207</v>
      </c>
    </row>
    <row r="603" spans="1:10" x14ac:dyDescent="0.3">
      <c r="A603" s="3" t="s">
        <v>648</v>
      </c>
      <c r="B603" s="4">
        <v>43279</v>
      </c>
      <c r="C603">
        <v>12</v>
      </c>
      <c r="D603" t="s">
        <v>66</v>
      </c>
      <c r="E603" t="s">
        <v>63</v>
      </c>
      <c r="F603" t="s">
        <v>13</v>
      </c>
      <c r="G603" t="s">
        <v>14</v>
      </c>
      <c r="H603">
        <v>199</v>
      </c>
      <c r="I603">
        <v>3</v>
      </c>
      <c r="J603">
        <v>597</v>
      </c>
    </row>
    <row r="604" spans="1:10" x14ac:dyDescent="0.3">
      <c r="A604" s="3" t="s">
        <v>649</v>
      </c>
      <c r="B604" s="4">
        <v>43279</v>
      </c>
      <c r="C604">
        <v>11</v>
      </c>
      <c r="D604" t="s">
        <v>11</v>
      </c>
      <c r="E604" t="s">
        <v>12</v>
      </c>
      <c r="F604" t="s">
        <v>13</v>
      </c>
      <c r="G604" t="s">
        <v>19</v>
      </c>
      <c r="H604">
        <v>289</v>
      </c>
      <c r="I604">
        <v>7</v>
      </c>
      <c r="J604">
        <v>2023</v>
      </c>
    </row>
    <row r="605" spans="1:10" x14ac:dyDescent="0.3">
      <c r="A605" s="3" t="s">
        <v>650</v>
      </c>
      <c r="B605" s="4">
        <v>43279</v>
      </c>
      <c r="C605">
        <v>1</v>
      </c>
      <c r="D605" t="s">
        <v>16</v>
      </c>
      <c r="E605" t="s">
        <v>68</v>
      </c>
      <c r="F605" t="s">
        <v>18</v>
      </c>
      <c r="G605" t="s">
        <v>19</v>
      </c>
      <c r="H605">
        <v>289</v>
      </c>
      <c r="I605">
        <v>8</v>
      </c>
      <c r="J605">
        <v>2312</v>
      </c>
    </row>
    <row r="606" spans="1:10" x14ac:dyDescent="0.3">
      <c r="A606" s="3" t="s">
        <v>651</v>
      </c>
      <c r="B606" s="4">
        <v>43280</v>
      </c>
      <c r="C606">
        <v>15</v>
      </c>
      <c r="D606" t="s">
        <v>118</v>
      </c>
      <c r="E606" t="s">
        <v>63</v>
      </c>
      <c r="F606" t="s">
        <v>13</v>
      </c>
      <c r="G606" t="s">
        <v>24</v>
      </c>
      <c r="H606">
        <v>159</v>
      </c>
      <c r="I606">
        <v>5</v>
      </c>
      <c r="J606">
        <v>795</v>
      </c>
    </row>
    <row r="607" spans="1:10" x14ac:dyDescent="0.3">
      <c r="A607" s="3" t="s">
        <v>652</v>
      </c>
      <c r="B607" s="4">
        <v>43281</v>
      </c>
      <c r="C607">
        <v>12</v>
      </c>
      <c r="D607" t="s">
        <v>66</v>
      </c>
      <c r="E607" t="s">
        <v>12</v>
      </c>
      <c r="F607" t="s">
        <v>13</v>
      </c>
      <c r="G607" t="s">
        <v>19</v>
      </c>
      <c r="H607">
        <v>289</v>
      </c>
      <c r="I607">
        <v>3</v>
      </c>
      <c r="J607">
        <v>867</v>
      </c>
    </row>
    <row r="608" spans="1:10" x14ac:dyDescent="0.3">
      <c r="A608" s="3" t="s">
        <v>653</v>
      </c>
      <c r="B608" s="4">
        <v>43281</v>
      </c>
      <c r="C608">
        <v>20</v>
      </c>
      <c r="D608" t="s">
        <v>40</v>
      </c>
      <c r="E608" t="s">
        <v>27</v>
      </c>
      <c r="F608" t="s">
        <v>28</v>
      </c>
      <c r="G608" t="s">
        <v>41</v>
      </c>
      <c r="H608">
        <v>399</v>
      </c>
      <c r="I608">
        <v>7</v>
      </c>
      <c r="J608">
        <v>2793</v>
      </c>
    </row>
    <row r="609" spans="1:10" x14ac:dyDescent="0.3">
      <c r="A609" s="3" t="s">
        <v>654</v>
      </c>
      <c r="B609" s="4">
        <v>43281</v>
      </c>
      <c r="C609">
        <v>12</v>
      </c>
      <c r="D609" t="s">
        <v>66</v>
      </c>
      <c r="E609" t="s">
        <v>12</v>
      </c>
      <c r="F609" t="s">
        <v>13</v>
      </c>
      <c r="G609" t="s">
        <v>31</v>
      </c>
      <c r="H609">
        <v>69</v>
      </c>
      <c r="I609">
        <v>4</v>
      </c>
      <c r="J609">
        <v>276</v>
      </c>
    </row>
    <row r="610" spans="1:10" x14ac:dyDescent="0.3">
      <c r="A610" s="3" t="s">
        <v>655</v>
      </c>
      <c r="B610" s="4">
        <v>43281</v>
      </c>
      <c r="C610">
        <v>19</v>
      </c>
      <c r="D610" t="s">
        <v>56</v>
      </c>
      <c r="E610" t="s">
        <v>27</v>
      </c>
      <c r="F610" t="s">
        <v>28</v>
      </c>
      <c r="G610" t="s">
        <v>31</v>
      </c>
      <c r="H610">
        <v>69</v>
      </c>
      <c r="I610">
        <v>4</v>
      </c>
      <c r="J610">
        <v>276</v>
      </c>
    </row>
    <row r="611" spans="1:10" x14ac:dyDescent="0.3">
      <c r="A611" s="3" t="s">
        <v>656</v>
      </c>
      <c r="B611" s="4">
        <v>43282</v>
      </c>
      <c r="C611">
        <v>12</v>
      </c>
      <c r="D611" t="s">
        <v>66</v>
      </c>
      <c r="E611" t="s">
        <v>63</v>
      </c>
      <c r="F611" t="s">
        <v>13</v>
      </c>
      <c r="G611" t="s">
        <v>31</v>
      </c>
      <c r="H611">
        <v>69</v>
      </c>
      <c r="I611">
        <v>8</v>
      </c>
      <c r="J611">
        <v>552</v>
      </c>
    </row>
    <row r="612" spans="1:10" x14ac:dyDescent="0.3">
      <c r="A612" s="3" t="s">
        <v>657</v>
      </c>
      <c r="B612" s="4">
        <v>43282</v>
      </c>
      <c r="C612">
        <v>10</v>
      </c>
      <c r="D612" t="s">
        <v>58</v>
      </c>
      <c r="E612" t="s">
        <v>46</v>
      </c>
      <c r="F612" t="s">
        <v>23</v>
      </c>
      <c r="G612" t="s">
        <v>19</v>
      </c>
      <c r="H612">
        <v>289</v>
      </c>
      <c r="I612">
        <v>9</v>
      </c>
      <c r="J612">
        <v>2601</v>
      </c>
    </row>
    <row r="613" spans="1:10" x14ac:dyDescent="0.3">
      <c r="A613" s="3" t="s">
        <v>658</v>
      </c>
      <c r="B613" s="4">
        <v>43282</v>
      </c>
      <c r="C613">
        <v>17</v>
      </c>
      <c r="D613" t="s">
        <v>35</v>
      </c>
      <c r="E613" t="s">
        <v>27</v>
      </c>
      <c r="F613" t="s">
        <v>28</v>
      </c>
      <c r="G613" t="s">
        <v>19</v>
      </c>
      <c r="H613">
        <v>289</v>
      </c>
      <c r="I613">
        <v>9</v>
      </c>
      <c r="J613">
        <v>2601</v>
      </c>
    </row>
    <row r="614" spans="1:10" x14ac:dyDescent="0.3">
      <c r="A614" s="3" t="s">
        <v>659</v>
      </c>
      <c r="B614" s="4">
        <v>43283</v>
      </c>
      <c r="C614">
        <v>15</v>
      </c>
      <c r="D614" t="s">
        <v>118</v>
      </c>
      <c r="E614" t="s">
        <v>63</v>
      </c>
      <c r="F614" t="s">
        <v>13</v>
      </c>
      <c r="G614" t="s">
        <v>31</v>
      </c>
      <c r="H614">
        <v>69</v>
      </c>
      <c r="I614">
        <v>2</v>
      </c>
      <c r="J614">
        <v>138</v>
      </c>
    </row>
    <row r="615" spans="1:10" x14ac:dyDescent="0.3">
      <c r="A615" s="3" t="s">
        <v>660</v>
      </c>
      <c r="B615" s="4">
        <v>43284</v>
      </c>
      <c r="C615">
        <v>20</v>
      </c>
      <c r="D615" t="s">
        <v>40</v>
      </c>
      <c r="E615" t="s">
        <v>36</v>
      </c>
      <c r="F615" t="s">
        <v>28</v>
      </c>
      <c r="G615" t="s">
        <v>19</v>
      </c>
      <c r="H615">
        <v>289</v>
      </c>
      <c r="I615">
        <v>0</v>
      </c>
      <c r="J615">
        <v>0</v>
      </c>
    </row>
    <row r="616" spans="1:10" x14ac:dyDescent="0.3">
      <c r="A616" s="3" t="s">
        <v>661</v>
      </c>
      <c r="B616" s="4">
        <v>43285</v>
      </c>
      <c r="C616">
        <v>10</v>
      </c>
      <c r="D616" t="s">
        <v>58</v>
      </c>
      <c r="E616" t="s">
        <v>22</v>
      </c>
      <c r="F616" t="s">
        <v>23</v>
      </c>
      <c r="G616" t="s">
        <v>24</v>
      </c>
      <c r="H616">
        <v>159</v>
      </c>
      <c r="I616">
        <v>2</v>
      </c>
      <c r="J616">
        <v>318</v>
      </c>
    </row>
    <row r="617" spans="1:10" x14ac:dyDescent="0.3">
      <c r="A617" s="3" t="s">
        <v>662</v>
      </c>
      <c r="B617" s="4">
        <v>43286</v>
      </c>
      <c r="C617">
        <v>11</v>
      </c>
      <c r="D617" t="s">
        <v>11</v>
      </c>
      <c r="E617" t="s">
        <v>63</v>
      </c>
      <c r="F617" t="s">
        <v>13</v>
      </c>
      <c r="G617" t="s">
        <v>31</v>
      </c>
      <c r="H617">
        <v>69</v>
      </c>
      <c r="I617">
        <v>7</v>
      </c>
      <c r="J617">
        <v>483</v>
      </c>
    </row>
    <row r="618" spans="1:10" x14ac:dyDescent="0.3">
      <c r="A618" s="3" t="s">
        <v>663</v>
      </c>
      <c r="B618" s="4">
        <v>43287</v>
      </c>
      <c r="C618">
        <v>19</v>
      </c>
      <c r="D618" t="s">
        <v>56</v>
      </c>
      <c r="E618" t="s">
        <v>36</v>
      </c>
      <c r="F618" t="s">
        <v>28</v>
      </c>
      <c r="G618" t="s">
        <v>14</v>
      </c>
      <c r="H618">
        <v>199</v>
      </c>
      <c r="I618">
        <v>8</v>
      </c>
      <c r="J618">
        <v>1592</v>
      </c>
    </row>
    <row r="619" spans="1:10" x14ac:dyDescent="0.3">
      <c r="A619" s="3" t="s">
        <v>664</v>
      </c>
      <c r="B619" s="4">
        <v>43287</v>
      </c>
      <c r="C619">
        <v>19</v>
      </c>
      <c r="D619" t="s">
        <v>56</v>
      </c>
      <c r="E619" t="s">
        <v>36</v>
      </c>
      <c r="F619" t="s">
        <v>28</v>
      </c>
      <c r="G619" t="s">
        <v>41</v>
      </c>
      <c r="H619">
        <v>399</v>
      </c>
      <c r="I619">
        <v>0</v>
      </c>
      <c r="J619">
        <v>0</v>
      </c>
    </row>
    <row r="620" spans="1:10" x14ac:dyDescent="0.3">
      <c r="A620" s="3" t="s">
        <v>665</v>
      </c>
      <c r="B620" s="4">
        <v>43288</v>
      </c>
      <c r="C620">
        <v>17</v>
      </c>
      <c r="D620" t="s">
        <v>35</v>
      </c>
      <c r="E620" t="s">
        <v>36</v>
      </c>
      <c r="F620" t="s">
        <v>28</v>
      </c>
      <c r="G620" t="s">
        <v>19</v>
      </c>
      <c r="H620">
        <v>289</v>
      </c>
      <c r="I620">
        <v>6</v>
      </c>
      <c r="J620">
        <v>1734</v>
      </c>
    </row>
    <row r="621" spans="1:10" x14ac:dyDescent="0.3">
      <c r="A621" s="3" t="s">
        <v>666</v>
      </c>
      <c r="B621" s="4">
        <v>43288</v>
      </c>
      <c r="C621">
        <v>20</v>
      </c>
      <c r="D621" t="s">
        <v>40</v>
      </c>
      <c r="E621" t="s">
        <v>36</v>
      </c>
      <c r="F621" t="s">
        <v>28</v>
      </c>
      <c r="G621" t="s">
        <v>24</v>
      </c>
      <c r="H621">
        <v>159</v>
      </c>
      <c r="I621">
        <v>9</v>
      </c>
      <c r="J621">
        <v>1431</v>
      </c>
    </row>
    <row r="622" spans="1:10" x14ac:dyDescent="0.3">
      <c r="A622" s="3" t="s">
        <v>667</v>
      </c>
      <c r="B622" s="4">
        <v>43288</v>
      </c>
      <c r="C622">
        <v>10</v>
      </c>
      <c r="D622" t="s">
        <v>58</v>
      </c>
      <c r="E622" t="s">
        <v>46</v>
      </c>
      <c r="F622" t="s">
        <v>23</v>
      </c>
      <c r="G622" t="s">
        <v>24</v>
      </c>
      <c r="H622">
        <v>159</v>
      </c>
      <c r="I622">
        <v>7</v>
      </c>
      <c r="J622">
        <v>1113</v>
      </c>
    </row>
    <row r="623" spans="1:10" x14ac:dyDescent="0.3">
      <c r="A623" s="3" t="s">
        <v>668</v>
      </c>
      <c r="B623" s="4">
        <v>43288</v>
      </c>
      <c r="C623">
        <v>13</v>
      </c>
      <c r="D623" t="s">
        <v>33</v>
      </c>
      <c r="E623" t="s">
        <v>63</v>
      </c>
      <c r="F623" t="s">
        <v>13</v>
      </c>
      <c r="G623" t="s">
        <v>24</v>
      </c>
      <c r="H623">
        <v>159</v>
      </c>
      <c r="I623">
        <v>9</v>
      </c>
      <c r="J623">
        <v>1431</v>
      </c>
    </row>
    <row r="624" spans="1:10" x14ac:dyDescent="0.3">
      <c r="A624" s="3" t="s">
        <v>669</v>
      </c>
      <c r="B624" s="4">
        <v>43288</v>
      </c>
      <c r="C624">
        <v>14</v>
      </c>
      <c r="D624" t="s">
        <v>38</v>
      </c>
      <c r="E624" t="s">
        <v>63</v>
      </c>
      <c r="F624" t="s">
        <v>13</v>
      </c>
      <c r="G624" t="s">
        <v>14</v>
      </c>
      <c r="H624">
        <v>199</v>
      </c>
      <c r="I624">
        <v>0</v>
      </c>
      <c r="J624">
        <v>0</v>
      </c>
    </row>
    <row r="625" spans="1:10" x14ac:dyDescent="0.3">
      <c r="A625" s="3" t="s">
        <v>670</v>
      </c>
      <c r="B625" s="4">
        <v>43289</v>
      </c>
      <c r="C625">
        <v>3</v>
      </c>
      <c r="D625" t="s">
        <v>43</v>
      </c>
      <c r="E625" t="s">
        <v>68</v>
      </c>
      <c r="F625" t="s">
        <v>18</v>
      </c>
      <c r="G625" t="s">
        <v>14</v>
      </c>
      <c r="H625">
        <v>199</v>
      </c>
      <c r="I625">
        <v>4</v>
      </c>
      <c r="J625">
        <v>796</v>
      </c>
    </row>
    <row r="626" spans="1:10" x14ac:dyDescent="0.3">
      <c r="A626" s="3" t="s">
        <v>671</v>
      </c>
      <c r="B626" s="4">
        <v>43289</v>
      </c>
      <c r="C626">
        <v>17</v>
      </c>
      <c r="D626" t="s">
        <v>35</v>
      </c>
      <c r="E626" t="s">
        <v>27</v>
      </c>
      <c r="F626" t="s">
        <v>28</v>
      </c>
      <c r="G626" t="s">
        <v>41</v>
      </c>
      <c r="H626">
        <v>399</v>
      </c>
      <c r="I626">
        <v>8</v>
      </c>
      <c r="J626">
        <v>3192</v>
      </c>
    </row>
    <row r="627" spans="1:10" x14ac:dyDescent="0.3">
      <c r="A627" s="3" t="s">
        <v>672</v>
      </c>
      <c r="B627" s="4">
        <v>43289</v>
      </c>
      <c r="C627">
        <v>1</v>
      </c>
      <c r="D627" t="s">
        <v>16</v>
      </c>
      <c r="E627" t="s">
        <v>17</v>
      </c>
      <c r="F627" t="s">
        <v>18</v>
      </c>
      <c r="G627" t="s">
        <v>19</v>
      </c>
      <c r="H627">
        <v>289</v>
      </c>
      <c r="I627">
        <v>0</v>
      </c>
      <c r="J627">
        <v>0</v>
      </c>
    </row>
    <row r="628" spans="1:10" x14ac:dyDescent="0.3">
      <c r="A628" s="3" t="s">
        <v>673</v>
      </c>
      <c r="B628" s="4">
        <v>43289</v>
      </c>
      <c r="C628">
        <v>18</v>
      </c>
      <c r="D628" t="s">
        <v>26</v>
      </c>
      <c r="E628" t="s">
        <v>27</v>
      </c>
      <c r="F628" t="s">
        <v>28</v>
      </c>
      <c r="G628" t="s">
        <v>31</v>
      </c>
      <c r="H628">
        <v>69</v>
      </c>
      <c r="I628">
        <v>4</v>
      </c>
      <c r="J628">
        <v>276</v>
      </c>
    </row>
    <row r="629" spans="1:10" x14ac:dyDescent="0.3">
      <c r="A629" s="3" t="s">
        <v>674</v>
      </c>
      <c r="B629" s="4">
        <v>43289</v>
      </c>
      <c r="C629">
        <v>14</v>
      </c>
      <c r="D629" t="s">
        <v>38</v>
      </c>
      <c r="E629" t="s">
        <v>12</v>
      </c>
      <c r="F629" t="s">
        <v>13</v>
      </c>
      <c r="G629" t="s">
        <v>41</v>
      </c>
      <c r="H629">
        <v>399</v>
      </c>
      <c r="I629">
        <v>5</v>
      </c>
      <c r="J629">
        <v>1995</v>
      </c>
    </row>
    <row r="630" spans="1:10" x14ac:dyDescent="0.3">
      <c r="A630" s="3" t="s">
        <v>675</v>
      </c>
      <c r="B630" s="4">
        <v>43289</v>
      </c>
      <c r="C630">
        <v>2</v>
      </c>
      <c r="D630" t="s">
        <v>106</v>
      </c>
      <c r="E630" t="s">
        <v>68</v>
      </c>
      <c r="F630" t="s">
        <v>18</v>
      </c>
      <c r="G630" t="s">
        <v>31</v>
      </c>
      <c r="H630">
        <v>69</v>
      </c>
      <c r="I630">
        <v>6</v>
      </c>
      <c r="J630">
        <v>414</v>
      </c>
    </row>
    <row r="631" spans="1:10" x14ac:dyDescent="0.3">
      <c r="A631" s="3" t="s">
        <v>676</v>
      </c>
      <c r="B631" s="4">
        <v>43290</v>
      </c>
      <c r="C631">
        <v>10</v>
      </c>
      <c r="D631" t="s">
        <v>58</v>
      </c>
      <c r="E631" t="s">
        <v>22</v>
      </c>
      <c r="F631" t="s">
        <v>23</v>
      </c>
      <c r="G631" t="s">
        <v>24</v>
      </c>
      <c r="H631">
        <v>159</v>
      </c>
      <c r="I631">
        <v>3</v>
      </c>
      <c r="J631">
        <v>477</v>
      </c>
    </row>
    <row r="632" spans="1:10" x14ac:dyDescent="0.3">
      <c r="A632" s="3" t="s">
        <v>677</v>
      </c>
      <c r="B632" s="4">
        <v>43291</v>
      </c>
      <c r="C632">
        <v>13</v>
      </c>
      <c r="D632" t="s">
        <v>33</v>
      </c>
      <c r="E632" t="s">
        <v>12</v>
      </c>
      <c r="F632" t="s">
        <v>13</v>
      </c>
      <c r="G632" t="s">
        <v>14</v>
      </c>
      <c r="H632">
        <v>199</v>
      </c>
      <c r="I632">
        <v>4</v>
      </c>
      <c r="J632">
        <v>796</v>
      </c>
    </row>
    <row r="633" spans="1:10" x14ac:dyDescent="0.3">
      <c r="A633" s="3" t="s">
        <v>678</v>
      </c>
      <c r="B633" s="4">
        <v>43291</v>
      </c>
      <c r="C633">
        <v>17</v>
      </c>
      <c r="D633" t="s">
        <v>35</v>
      </c>
      <c r="E633" t="s">
        <v>27</v>
      </c>
      <c r="F633" t="s">
        <v>28</v>
      </c>
      <c r="G633" t="s">
        <v>31</v>
      </c>
      <c r="H633">
        <v>69</v>
      </c>
      <c r="I633">
        <v>3</v>
      </c>
      <c r="J633">
        <v>207</v>
      </c>
    </row>
    <row r="634" spans="1:10" x14ac:dyDescent="0.3">
      <c r="A634" s="3" t="s">
        <v>679</v>
      </c>
      <c r="B634" s="4">
        <v>43292</v>
      </c>
      <c r="C634">
        <v>20</v>
      </c>
      <c r="D634" t="s">
        <v>40</v>
      </c>
      <c r="E634" t="s">
        <v>27</v>
      </c>
      <c r="F634" t="s">
        <v>28</v>
      </c>
      <c r="G634" t="s">
        <v>24</v>
      </c>
      <c r="H634">
        <v>159</v>
      </c>
      <c r="I634">
        <v>3</v>
      </c>
      <c r="J634">
        <v>477</v>
      </c>
    </row>
    <row r="635" spans="1:10" x14ac:dyDescent="0.3">
      <c r="A635" s="3" t="s">
        <v>680</v>
      </c>
      <c r="B635" s="4">
        <v>43292</v>
      </c>
      <c r="C635">
        <v>5</v>
      </c>
      <c r="D635" t="s">
        <v>60</v>
      </c>
      <c r="E635" t="s">
        <v>17</v>
      </c>
      <c r="F635" t="s">
        <v>18</v>
      </c>
      <c r="G635" t="s">
        <v>41</v>
      </c>
      <c r="H635">
        <v>399</v>
      </c>
      <c r="I635">
        <v>0</v>
      </c>
      <c r="J635">
        <v>0</v>
      </c>
    </row>
    <row r="636" spans="1:10" x14ac:dyDescent="0.3">
      <c r="A636" s="3" t="s">
        <v>681</v>
      </c>
      <c r="B636" s="4">
        <v>43292</v>
      </c>
      <c r="C636">
        <v>3</v>
      </c>
      <c r="D636" t="s">
        <v>43</v>
      </c>
      <c r="E636" t="s">
        <v>17</v>
      </c>
      <c r="F636" t="s">
        <v>18</v>
      </c>
      <c r="G636" t="s">
        <v>24</v>
      </c>
      <c r="H636">
        <v>159</v>
      </c>
      <c r="I636">
        <v>5</v>
      </c>
      <c r="J636">
        <v>795</v>
      </c>
    </row>
    <row r="637" spans="1:10" x14ac:dyDescent="0.3">
      <c r="A637" s="3" t="s">
        <v>682</v>
      </c>
      <c r="B637" s="4">
        <v>43293</v>
      </c>
      <c r="C637">
        <v>16</v>
      </c>
      <c r="D637" t="s">
        <v>30</v>
      </c>
      <c r="E637" t="s">
        <v>27</v>
      </c>
      <c r="F637" t="s">
        <v>28</v>
      </c>
      <c r="G637" t="s">
        <v>31</v>
      </c>
      <c r="H637">
        <v>69</v>
      </c>
      <c r="I637">
        <v>5</v>
      </c>
      <c r="J637">
        <v>345</v>
      </c>
    </row>
    <row r="638" spans="1:10" x14ac:dyDescent="0.3">
      <c r="A638" s="3" t="s">
        <v>683</v>
      </c>
      <c r="B638" s="4">
        <v>43294</v>
      </c>
      <c r="C638">
        <v>17</v>
      </c>
      <c r="D638" t="s">
        <v>35</v>
      </c>
      <c r="E638" t="s">
        <v>27</v>
      </c>
      <c r="F638" t="s">
        <v>28</v>
      </c>
      <c r="G638" t="s">
        <v>24</v>
      </c>
      <c r="H638">
        <v>159</v>
      </c>
      <c r="I638">
        <v>6</v>
      </c>
      <c r="J638">
        <v>954</v>
      </c>
    </row>
    <row r="639" spans="1:10" x14ac:dyDescent="0.3">
      <c r="A639" s="3" t="s">
        <v>684</v>
      </c>
      <c r="B639" s="4">
        <v>43294</v>
      </c>
      <c r="C639">
        <v>11</v>
      </c>
      <c r="D639" t="s">
        <v>11</v>
      </c>
      <c r="E639" t="s">
        <v>12</v>
      </c>
      <c r="F639" t="s">
        <v>13</v>
      </c>
      <c r="G639" t="s">
        <v>24</v>
      </c>
      <c r="H639">
        <v>159</v>
      </c>
      <c r="I639">
        <v>5</v>
      </c>
      <c r="J639">
        <v>795</v>
      </c>
    </row>
    <row r="640" spans="1:10" x14ac:dyDescent="0.3">
      <c r="A640" s="3" t="s">
        <v>685</v>
      </c>
      <c r="B640" s="4">
        <v>43294</v>
      </c>
      <c r="C640">
        <v>16</v>
      </c>
      <c r="D640" t="s">
        <v>30</v>
      </c>
      <c r="E640" t="s">
        <v>27</v>
      </c>
      <c r="F640" t="s">
        <v>28</v>
      </c>
      <c r="G640" t="s">
        <v>41</v>
      </c>
      <c r="H640">
        <v>399</v>
      </c>
      <c r="I640">
        <v>3</v>
      </c>
      <c r="J640">
        <v>1197</v>
      </c>
    </row>
    <row r="641" spans="1:10" x14ac:dyDescent="0.3">
      <c r="A641" s="3" t="s">
        <v>686</v>
      </c>
      <c r="B641" s="4">
        <v>43295</v>
      </c>
      <c r="C641">
        <v>20</v>
      </c>
      <c r="D641" t="s">
        <v>40</v>
      </c>
      <c r="E641" t="s">
        <v>36</v>
      </c>
      <c r="F641" t="s">
        <v>28</v>
      </c>
      <c r="G641" t="s">
        <v>19</v>
      </c>
      <c r="H641">
        <v>289</v>
      </c>
      <c r="I641">
        <v>4</v>
      </c>
      <c r="J641">
        <v>1156</v>
      </c>
    </row>
    <row r="642" spans="1:10" x14ac:dyDescent="0.3">
      <c r="A642" s="3" t="s">
        <v>687</v>
      </c>
      <c r="B642" s="4">
        <v>43295</v>
      </c>
      <c r="C642">
        <v>10</v>
      </c>
      <c r="D642" t="s">
        <v>58</v>
      </c>
      <c r="E642" t="s">
        <v>46</v>
      </c>
      <c r="F642" t="s">
        <v>23</v>
      </c>
      <c r="G642" t="s">
        <v>41</v>
      </c>
      <c r="H642">
        <v>399</v>
      </c>
      <c r="I642">
        <v>7</v>
      </c>
      <c r="J642">
        <v>2793</v>
      </c>
    </row>
    <row r="643" spans="1:10" x14ac:dyDescent="0.3">
      <c r="A643" s="3" t="s">
        <v>688</v>
      </c>
      <c r="B643" s="4">
        <v>43296</v>
      </c>
      <c r="C643">
        <v>10</v>
      </c>
      <c r="D643" t="s">
        <v>58</v>
      </c>
      <c r="E643" t="s">
        <v>46</v>
      </c>
      <c r="F643" t="s">
        <v>23</v>
      </c>
      <c r="G643" t="s">
        <v>41</v>
      </c>
      <c r="H643">
        <v>399</v>
      </c>
      <c r="I643">
        <v>9</v>
      </c>
      <c r="J643">
        <v>3591</v>
      </c>
    </row>
    <row r="644" spans="1:10" x14ac:dyDescent="0.3">
      <c r="A644" s="3" t="s">
        <v>689</v>
      </c>
      <c r="B644" s="4">
        <v>43296</v>
      </c>
      <c r="C644">
        <v>13</v>
      </c>
      <c r="D644" t="s">
        <v>33</v>
      </c>
      <c r="E644" t="s">
        <v>12</v>
      </c>
      <c r="F644" t="s">
        <v>13</v>
      </c>
      <c r="G644" t="s">
        <v>41</v>
      </c>
      <c r="H644">
        <v>399</v>
      </c>
      <c r="I644">
        <v>8</v>
      </c>
      <c r="J644">
        <v>3192</v>
      </c>
    </row>
    <row r="645" spans="1:10" x14ac:dyDescent="0.3">
      <c r="A645" s="3" t="s">
        <v>690</v>
      </c>
      <c r="B645" s="4">
        <v>43297</v>
      </c>
      <c r="C645">
        <v>6</v>
      </c>
      <c r="D645" t="s">
        <v>48</v>
      </c>
      <c r="E645" t="s">
        <v>46</v>
      </c>
      <c r="F645" t="s">
        <v>23</v>
      </c>
      <c r="G645" t="s">
        <v>14</v>
      </c>
      <c r="H645">
        <v>199</v>
      </c>
      <c r="I645">
        <v>6</v>
      </c>
      <c r="J645">
        <v>1194</v>
      </c>
    </row>
    <row r="646" spans="1:10" x14ac:dyDescent="0.3">
      <c r="A646" s="3" t="s">
        <v>691</v>
      </c>
      <c r="B646" s="4">
        <v>43297</v>
      </c>
      <c r="C646">
        <v>1</v>
      </c>
      <c r="D646" t="s">
        <v>16</v>
      </c>
      <c r="E646" t="s">
        <v>17</v>
      </c>
      <c r="F646" t="s">
        <v>18</v>
      </c>
      <c r="G646" t="s">
        <v>31</v>
      </c>
      <c r="H646">
        <v>69</v>
      </c>
      <c r="I646">
        <v>9</v>
      </c>
      <c r="J646">
        <v>621</v>
      </c>
    </row>
    <row r="647" spans="1:10" x14ac:dyDescent="0.3">
      <c r="A647" s="3" t="s">
        <v>692</v>
      </c>
      <c r="B647" s="4">
        <v>43297</v>
      </c>
      <c r="C647">
        <v>14</v>
      </c>
      <c r="D647" t="s">
        <v>38</v>
      </c>
      <c r="E647" t="s">
        <v>12</v>
      </c>
      <c r="F647" t="s">
        <v>13</v>
      </c>
      <c r="G647" t="s">
        <v>14</v>
      </c>
      <c r="H647">
        <v>199</v>
      </c>
      <c r="I647">
        <v>0</v>
      </c>
      <c r="J647">
        <v>0</v>
      </c>
    </row>
    <row r="648" spans="1:10" x14ac:dyDescent="0.3">
      <c r="A648" s="3" t="s">
        <v>693</v>
      </c>
      <c r="B648" s="4">
        <v>43297</v>
      </c>
      <c r="C648">
        <v>13</v>
      </c>
      <c r="D648" t="s">
        <v>33</v>
      </c>
      <c r="E648" t="s">
        <v>12</v>
      </c>
      <c r="F648" t="s">
        <v>13</v>
      </c>
      <c r="G648" t="s">
        <v>19</v>
      </c>
      <c r="H648">
        <v>289</v>
      </c>
      <c r="I648">
        <v>3</v>
      </c>
      <c r="J648">
        <v>867</v>
      </c>
    </row>
    <row r="649" spans="1:10" x14ac:dyDescent="0.3">
      <c r="A649" s="3" t="s">
        <v>694</v>
      </c>
      <c r="B649" s="4">
        <v>43297</v>
      </c>
      <c r="C649">
        <v>8</v>
      </c>
      <c r="D649" t="s">
        <v>45</v>
      </c>
      <c r="E649" t="s">
        <v>22</v>
      </c>
      <c r="F649" t="s">
        <v>23</v>
      </c>
      <c r="G649" t="s">
        <v>14</v>
      </c>
      <c r="H649">
        <v>199</v>
      </c>
      <c r="I649">
        <v>1</v>
      </c>
      <c r="J649">
        <v>199</v>
      </c>
    </row>
    <row r="650" spans="1:10" x14ac:dyDescent="0.3">
      <c r="A650" s="3" t="s">
        <v>695</v>
      </c>
      <c r="B650" s="4">
        <v>43298</v>
      </c>
      <c r="C650">
        <v>8</v>
      </c>
      <c r="D650" t="s">
        <v>45</v>
      </c>
      <c r="E650" t="s">
        <v>46</v>
      </c>
      <c r="F650" t="s">
        <v>23</v>
      </c>
      <c r="G650" t="s">
        <v>41</v>
      </c>
      <c r="H650">
        <v>399</v>
      </c>
      <c r="I650">
        <v>5</v>
      </c>
      <c r="J650">
        <v>1995</v>
      </c>
    </row>
    <row r="651" spans="1:10" x14ac:dyDescent="0.3">
      <c r="A651" s="3" t="s">
        <v>696</v>
      </c>
      <c r="B651" s="4">
        <v>43298</v>
      </c>
      <c r="C651">
        <v>13</v>
      </c>
      <c r="D651" t="s">
        <v>33</v>
      </c>
      <c r="E651" t="s">
        <v>63</v>
      </c>
      <c r="F651" t="s">
        <v>13</v>
      </c>
      <c r="G651" t="s">
        <v>19</v>
      </c>
      <c r="H651">
        <v>289</v>
      </c>
      <c r="I651">
        <v>3</v>
      </c>
      <c r="J651">
        <v>867</v>
      </c>
    </row>
    <row r="652" spans="1:10" x14ac:dyDescent="0.3">
      <c r="A652" s="3" t="s">
        <v>697</v>
      </c>
      <c r="B652" s="4">
        <v>43298</v>
      </c>
      <c r="C652">
        <v>17</v>
      </c>
      <c r="D652" t="s">
        <v>35</v>
      </c>
      <c r="E652" t="s">
        <v>36</v>
      </c>
      <c r="F652" t="s">
        <v>28</v>
      </c>
      <c r="G652" t="s">
        <v>24</v>
      </c>
      <c r="H652">
        <v>159</v>
      </c>
      <c r="I652">
        <v>2</v>
      </c>
      <c r="J652">
        <v>318</v>
      </c>
    </row>
    <row r="653" spans="1:10" x14ac:dyDescent="0.3">
      <c r="A653" s="3" t="s">
        <v>698</v>
      </c>
      <c r="B653" s="4">
        <v>43298</v>
      </c>
      <c r="C653">
        <v>15</v>
      </c>
      <c r="D653" t="s">
        <v>118</v>
      </c>
      <c r="E653" t="s">
        <v>63</v>
      </c>
      <c r="F653" t="s">
        <v>13</v>
      </c>
      <c r="G653" t="s">
        <v>24</v>
      </c>
      <c r="H653">
        <v>159</v>
      </c>
      <c r="I653">
        <v>3</v>
      </c>
      <c r="J653">
        <v>477</v>
      </c>
    </row>
    <row r="654" spans="1:10" x14ac:dyDescent="0.3">
      <c r="A654" s="3" t="s">
        <v>699</v>
      </c>
      <c r="B654" s="4">
        <v>43299</v>
      </c>
      <c r="C654">
        <v>5</v>
      </c>
      <c r="D654" t="s">
        <v>60</v>
      </c>
      <c r="E654" t="s">
        <v>68</v>
      </c>
      <c r="F654" t="s">
        <v>18</v>
      </c>
      <c r="G654" t="s">
        <v>24</v>
      </c>
      <c r="H654">
        <v>159</v>
      </c>
      <c r="I654">
        <v>1</v>
      </c>
      <c r="J654">
        <v>159</v>
      </c>
    </row>
    <row r="655" spans="1:10" x14ac:dyDescent="0.3">
      <c r="A655" s="3" t="s">
        <v>700</v>
      </c>
      <c r="B655" s="4">
        <v>43299</v>
      </c>
      <c r="C655">
        <v>1</v>
      </c>
      <c r="D655" t="s">
        <v>16</v>
      </c>
      <c r="E655" t="s">
        <v>17</v>
      </c>
      <c r="F655" t="s">
        <v>18</v>
      </c>
      <c r="G655" t="s">
        <v>31</v>
      </c>
      <c r="H655">
        <v>69</v>
      </c>
      <c r="I655">
        <v>0</v>
      </c>
      <c r="J655">
        <v>0</v>
      </c>
    </row>
    <row r="656" spans="1:10" x14ac:dyDescent="0.3">
      <c r="A656" s="3" t="s">
        <v>701</v>
      </c>
      <c r="B656" s="4">
        <v>43299</v>
      </c>
      <c r="C656">
        <v>2</v>
      </c>
      <c r="D656" t="s">
        <v>106</v>
      </c>
      <c r="E656" t="s">
        <v>17</v>
      </c>
      <c r="F656" t="s">
        <v>18</v>
      </c>
      <c r="G656" t="s">
        <v>19</v>
      </c>
      <c r="H656">
        <v>289</v>
      </c>
      <c r="I656">
        <v>2</v>
      </c>
      <c r="J656">
        <v>578</v>
      </c>
    </row>
    <row r="657" spans="1:10" x14ac:dyDescent="0.3">
      <c r="A657" s="3" t="s">
        <v>702</v>
      </c>
      <c r="B657" s="4">
        <v>43299</v>
      </c>
      <c r="C657">
        <v>12</v>
      </c>
      <c r="D657" t="s">
        <v>66</v>
      </c>
      <c r="E657" t="s">
        <v>63</v>
      </c>
      <c r="F657" t="s">
        <v>13</v>
      </c>
      <c r="G657" t="s">
        <v>24</v>
      </c>
      <c r="H657">
        <v>159</v>
      </c>
      <c r="I657">
        <v>5</v>
      </c>
      <c r="J657">
        <v>795</v>
      </c>
    </row>
    <row r="658" spans="1:10" x14ac:dyDescent="0.3">
      <c r="A658" s="3" t="s">
        <v>703</v>
      </c>
      <c r="B658" s="4">
        <v>43299</v>
      </c>
      <c r="C658">
        <v>6</v>
      </c>
      <c r="D658" t="s">
        <v>48</v>
      </c>
      <c r="E658" t="s">
        <v>46</v>
      </c>
      <c r="F658" t="s">
        <v>23</v>
      </c>
      <c r="G658" t="s">
        <v>31</v>
      </c>
      <c r="H658">
        <v>69</v>
      </c>
      <c r="I658">
        <v>3</v>
      </c>
      <c r="J658">
        <v>207</v>
      </c>
    </row>
    <row r="659" spans="1:10" x14ac:dyDescent="0.3">
      <c r="A659" s="3" t="s">
        <v>704</v>
      </c>
      <c r="B659" s="4">
        <v>43299</v>
      </c>
      <c r="C659">
        <v>5</v>
      </c>
      <c r="D659" t="s">
        <v>60</v>
      </c>
      <c r="E659" t="s">
        <v>17</v>
      </c>
      <c r="F659" t="s">
        <v>18</v>
      </c>
      <c r="G659" t="s">
        <v>24</v>
      </c>
      <c r="H659">
        <v>159</v>
      </c>
      <c r="I659">
        <v>9</v>
      </c>
      <c r="J659">
        <v>1431</v>
      </c>
    </row>
    <row r="660" spans="1:10" x14ac:dyDescent="0.3">
      <c r="A660" s="3" t="s">
        <v>705</v>
      </c>
      <c r="B660" s="4">
        <v>43300</v>
      </c>
      <c r="C660">
        <v>15</v>
      </c>
      <c r="D660" t="s">
        <v>118</v>
      </c>
      <c r="E660" t="s">
        <v>63</v>
      </c>
      <c r="F660" t="s">
        <v>13</v>
      </c>
      <c r="G660" t="s">
        <v>14</v>
      </c>
      <c r="H660">
        <v>199</v>
      </c>
      <c r="I660">
        <v>1</v>
      </c>
      <c r="J660">
        <v>199</v>
      </c>
    </row>
    <row r="661" spans="1:10" x14ac:dyDescent="0.3">
      <c r="A661" s="3" t="s">
        <v>706</v>
      </c>
      <c r="B661" s="4">
        <v>43300</v>
      </c>
      <c r="C661">
        <v>1</v>
      </c>
      <c r="D661" t="s">
        <v>16</v>
      </c>
      <c r="E661" t="s">
        <v>17</v>
      </c>
      <c r="F661" t="s">
        <v>18</v>
      </c>
      <c r="G661" t="s">
        <v>19</v>
      </c>
      <c r="H661">
        <v>289</v>
      </c>
      <c r="I661">
        <v>4</v>
      </c>
      <c r="J661">
        <v>1156</v>
      </c>
    </row>
    <row r="662" spans="1:10" x14ac:dyDescent="0.3">
      <c r="A662" s="3" t="s">
        <v>707</v>
      </c>
      <c r="B662" s="4">
        <v>43301</v>
      </c>
      <c r="C662">
        <v>16</v>
      </c>
      <c r="D662" t="s">
        <v>30</v>
      </c>
      <c r="E662" t="s">
        <v>27</v>
      </c>
      <c r="F662" t="s">
        <v>28</v>
      </c>
      <c r="G662" t="s">
        <v>24</v>
      </c>
      <c r="H662">
        <v>159</v>
      </c>
      <c r="I662">
        <v>3</v>
      </c>
      <c r="J662">
        <v>477</v>
      </c>
    </row>
    <row r="663" spans="1:10" x14ac:dyDescent="0.3">
      <c r="A663" s="3" t="s">
        <v>708</v>
      </c>
      <c r="B663" s="4">
        <v>43301</v>
      </c>
      <c r="C663">
        <v>9</v>
      </c>
      <c r="D663" t="s">
        <v>21</v>
      </c>
      <c r="E663" t="s">
        <v>46</v>
      </c>
      <c r="F663" t="s">
        <v>23</v>
      </c>
      <c r="G663" t="s">
        <v>31</v>
      </c>
      <c r="H663">
        <v>69</v>
      </c>
      <c r="I663">
        <v>2</v>
      </c>
      <c r="J663">
        <v>138</v>
      </c>
    </row>
    <row r="664" spans="1:10" x14ac:dyDescent="0.3">
      <c r="A664" s="3" t="s">
        <v>709</v>
      </c>
      <c r="B664" s="4">
        <v>43301</v>
      </c>
      <c r="C664">
        <v>20</v>
      </c>
      <c r="D664" t="s">
        <v>40</v>
      </c>
      <c r="E664" t="s">
        <v>27</v>
      </c>
      <c r="F664" t="s">
        <v>28</v>
      </c>
      <c r="G664" t="s">
        <v>24</v>
      </c>
      <c r="H664">
        <v>159</v>
      </c>
      <c r="I664">
        <v>4</v>
      </c>
      <c r="J664">
        <v>636</v>
      </c>
    </row>
    <row r="665" spans="1:10" x14ac:dyDescent="0.3">
      <c r="A665" s="3" t="s">
        <v>710</v>
      </c>
      <c r="B665" s="4">
        <v>43302</v>
      </c>
      <c r="C665">
        <v>14</v>
      </c>
      <c r="D665" t="s">
        <v>38</v>
      </c>
      <c r="E665" t="s">
        <v>63</v>
      </c>
      <c r="F665" t="s">
        <v>13</v>
      </c>
      <c r="G665" t="s">
        <v>41</v>
      </c>
      <c r="H665">
        <v>399</v>
      </c>
      <c r="I665">
        <v>5</v>
      </c>
      <c r="J665">
        <v>1995</v>
      </c>
    </row>
    <row r="666" spans="1:10" x14ac:dyDescent="0.3">
      <c r="A666" s="3" t="s">
        <v>711</v>
      </c>
      <c r="B666" s="4">
        <v>43303</v>
      </c>
      <c r="C666">
        <v>1</v>
      </c>
      <c r="D666" t="s">
        <v>16</v>
      </c>
      <c r="E666" t="s">
        <v>17</v>
      </c>
      <c r="F666" t="s">
        <v>18</v>
      </c>
      <c r="G666" t="s">
        <v>41</v>
      </c>
      <c r="H666">
        <v>399</v>
      </c>
      <c r="I666">
        <v>8</v>
      </c>
      <c r="J666">
        <v>3192</v>
      </c>
    </row>
    <row r="667" spans="1:10" x14ac:dyDescent="0.3">
      <c r="A667" s="3" t="s">
        <v>712</v>
      </c>
      <c r="B667" s="4">
        <v>43303</v>
      </c>
      <c r="C667">
        <v>13</v>
      </c>
      <c r="D667" t="s">
        <v>33</v>
      </c>
      <c r="E667" t="s">
        <v>63</v>
      </c>
      <c r="F667" t="s">
        <v>13</v>
      </c>
      <c r="G667" t="s">
        <v>31</v>
      </c>
      <c r="H667">
        <v>69</v>
      </c>
      <c r="I667">
        <v>0</v>
      </c>
      <c r="J667">
        <v>0</v>
      </c>
    </row>
    <row r="668" spans="1:10" x14ac:dyDescent="0.3">
      <c r="A668" s="3" t="s">
        <v>713</v>
      </c>
      <c r="B668" s="4">
        <v>43304</v>
      </c>
      <c r="C668">
        <v>14</v>
      </c>
      <c r="D668" t="s">
        <v>38</v>
      </c>
      <c r="E668" t="s">
        <v>63</v>
      </c>
      <c r="F668" t="s">
        <v>13</v>
      </c>
      <c r="G668" t="s">
        <v>31</v>
      </c>
      <c r="H668">
        <v>69</v>
      </c>
      <c r="I668">
        <v>8</v>
      </c>
      <c r="J668">
        <v>552</v>
      </c>
    </row>
    <row r="669" spans="1:10" x14ac:dyDescent="0.3">
      <c r="A669" s="3" t="s">
        <v>714</v>
      </c>
      <c r="B669" s="4">
        <v>43305</v>
      </c>
      <c r="C669">
        <v>10</v>
      </c>
      <c r="D669" t="s">
        <v>58</v>
      </c>
      <c r="E669" t="s">
        <v>22</v>
      </c>
      <c r="F669" t="s">
        <v>23</v>
      </c>
      <c r="G669" t="s">
        <v>31</v>
      </c>
      <c r="H669">
        <v>69</v>
      </c>
      <c r="I669">
        <v>2</v>
      </c>
      <c r="J669">
        <v>138</v>
      </c>
    </row>
    <row r="670" spans="1:10" x14ac:dyDescent="0.3">
      <c r="A670" s="3" t="s">
        <v>715</v>
      </c>
      <c r="B670" s="4">
        <v>43305</v>
      </c>
      <c r="C670">
        <v>9</v>
      </c>
      <c r="D670" t="s">
        <v>21</v>
      </c>
      <c r="E670" t="s">
        <v>22</v>
      </c>
      <c r="F670" t="s">
        <v>23</v>
      </c>
      <c r="G670" t="s">
        <v>41</v>
      </c>
      <c r="H670">
        <v>399</v>
      </c>
      <c r="I670">
        <v>6</v>
      </c>
      <c r="J670">
        <v>2394</v>
      </c>
    </row>
    <row r="671" spans="1:10" x14ac:dyDescent="0.3">
      <c r="A671" s="3" t="s">
        <v>716</v>
      </c>
      <c r="B671" s="4">
        <v>43305</v>
      </c>
      <c r="C671">
        <v>2</v>
      </c>
      <c r="D671" t="s">
        <v>106</v>
      </c>
      <c r="E671" t="s">
        <v>17</v>
      </c>
      <c r="F671" t="s">
        <v>18</v>
      </c>
      <c r="G671" t="s">
        <v>14</v>
      </c>
      <c r="H671">
        <v>199</v>
      </c>
      <c r="I671">
        <v>1</v>
      </c>
      <c r="J671">
        <v>199</v>
      </c>
    </row>
    <row r="672" spans="1:10" x14ac:dyDescent="0.3">
      <c r="A672" s="3" t="s">
        <v>717</v>
      </c>
      <c r="B672" s="4">
        <v>43305</v>
      </c>
      <c r="C672">
        <v>13</v>
      </c>
      <c r="D672" t="s">
        <v>33</v>
      </c>
      <c r="E672" t="s">
        <v>12</v>
      </c>
      <c r="F672" t="s">
        <v>13</v>
      </c>
      <c r="G672" t="s">
        <v>41</v>
      </c>
      <c r="H672">
        <v>399</v>
      </c>
      <c r="I672">
        <v>1</v>
      </c>
      <c r="J672">
        <v>399</v>
      </c>
    </row>
    <row r="673" spans="1:10" x14ac:dyDescent="0.3">
      <c r="A673" s="3" t="s">
        <v>718</v>
      </c>
      <c r="B673" s="4">
        <v>43306</v>
      </c>
      <c r="C673">
        <v>12</v>
      </c>
      <c r="D673" t="s">
        <v>66</v>
      </c>
      <c r="E673" t="s">
        <v>12</v>
      </c>
      <c r="F673" t="s">
        <v>13</v>
      </c>
      <c r="G673" t="s">
        <v>24</v>
      </c>
      <c r="H673">
        <v>159</v>
      </c>
      <c r="I673">
        <v>7</v>
      </c>
      <c r="J673">
        <v>1113</v>
      </c>
    </row>
    <row r="674" spans="1:10" x14ac:dyDescent="0.3">
      <c r="A674" s="3" t="s">
        <v>719</v>
      </c>
      <c r="B674" s="4">
        <v>43306</v>
      </c>
      <c r="C674">
        <v>17</v>
      </c>
      <c r="D674" t="s">
        <v>35</v>
      </c>
      <c r="E674" t="s">
        <v>27</v>
      </c>
      <c r="F674" t="s">
        <v>28</v>
      </c>
      <c r="G674" t="s">
        <v>24</v>
      </c>
      <c r="H674">
        <v>159</v>
      </c>
      <c r="I674">
        <v>8</v>
      </c>
      <c r="J674">
        <v>1272</v>
      </c>
    </row>
    <row r="675" spans="1:10" x14ac:dyDescent="0.3">
      <c r="A675" s="3" t="s">
        <v>720</v>
      </c>
      <c r="B675" s="4">
        <v>43307</v>
      </c>
      <c r="C675">
        <v>18</v>
      </c>
      <c r="D675" t="s">
        <v>26</v>
      </c>
      <c r="E675" t="s">
        <v>36</v>
      </c>
      <c r="F675" t="s">
        <v>28</v>
      </c>
      <c r="G675" t="s">
        <v>19</v>
      </c>
      <c r="H675">
        <v>289</v>
      </c>
      <c r="I675">
        <v>8</v>
      </c>
      <c r="J675">
        <v>2312</v>
      </c>
    </row>
    <row r="676" spans="1:10" x14ac:dyDescent="0.3">
      <c r="A676" s="3" t="s">
        <v>721</v>
      </c>
      <c r="B676" s="4">
        <v>43307</v>
      </c>
      <c r="C676">
        <v>13</v>
      </c>
      <c r="D676" t="s">
        <v>33</v>
      </c>
      <c r="E676" t="s">
        <v>12</v>
      </c>
      <c r="F676" t="s">
        <v>13</v>
      </c>
      <c r="G676" t="s">
        <v>24</v>
      </c>
      <c r="H676">
        <v>159</v>
      </c>
      <c r="I676">
        <v>4</v>
      </c>
      <c r="J676">
        <v>636</v>
      </c>
    </row>
    <row r="677" spans="1:10" x14ac:dyDescent="0.3">
      <c r="A677" s="3" t="s">
        <v>722</v>
      </c>
      <c r="B677" s="4">
        <v>43307</v>
      </c>
      <c r="C677">
        <v>15</v>
      </c>
      <c r="D677" t="s">
        <v>118</v>
      </c>
      <c r="E677" t="s">
        <v>12</v>
      </c>
      <c r="F677" t="s">
        <v>13</v>
      </c>
      <c r="G677" t="s">
        <v>31</v>
      </c>
      <c r="H677">
        <v>69</v>
      </c>
      <c r="I677">
        <v>4</v>
      </c>
      <c r="J677">
        <v>276</v>
      </c>
    </row>
    <row r="678" spans="1:10" x14ac:dyDescent="0.3">
      <c r="A678" s="3" t="s">
        <v>723</v>
      </c>
      <c r="B678" s="4">
        <v>43307</v>
      </c>
      <c r="C678">
        <v>15</v>
      </c>
      <c r="D678" t="s">
        <v>118</v>
      </c>
      <c r="E678" t="s">
        <v>12</v>
      </c>
      <c r="F678" t="s">
        <v>13</v>
      </c>
      <c r="G678" t="s">
        <v>24</v>
      </c>
      <c r="H678">
        <v>159</v>
      </c>
      <c r="I678">
        <v>9</v>
      </c>
      <c r="J678">
        <v>1431</v>
      </c>
    </row>
    <row r="679" spans="1:10" x14ac:dyDescent="0.3">
      <c r="A679" s="3" t="s">
        <v>724</v>
      </c>
      <c r="B679" s="4">
        <v>43307</v>
      </c>
      <c r="C679">
        <v>18</v>
      </c>
      <c r="D679" t="s">
        <v>26</v>
      </c>
      <c r="E679" t="s">
        <v>36</v>
      </c>
      <c r="F679" t="s">
        <v>28</v>
      </c>
      <c r="G679" t="s">
        <v>31</v>
      </c>
      <c r="H679">
        <v>69</v>
      </c>
      <c r="I679">
        <v>6</v>
      </c>
      <c r="J679">
        <v>414</v>
      </c>
    </row>
    <row r="680" spans="1:10" x14ac:dyDescent="0.3">
      <c r="A680" s="3" t="s">
        <v>725</v>
      </c>
      <c r="B680" s="4">
        <v>43307</v>
      </c>
      <c r="C680">
        <v>7</v>
      </c>
      <c r="D680" t="s">
        <v>88</v>
      </c>
      <c r="E680" t="s">
        <v>22</v>
      </c>
      <c r="F680" t="s">
        <v>23</v>
      </c>
      <c r="G680" t="s">
        <v>24</v>
      </c>
      <c r="H680">
        <v>159</v>
      </c>
      <c r="I680">
        <v>6</v>
      </c>
      <c r="J680">
        <v>954</v>
      </c>
    </row>
    <row r="681" spans="1:10" x14ac:dyDescent="0.3">
      <c r="A681" s="3" t="s">
        <v>726</v>
      </c>
      <c r="B681" s="4">
        <v>43307</v>
      </c>
      <c r="C681">
        <v>13</v>
      </c>
      <c r="D681" t="s">
        <v>33</v>
      </c>
      <c r="E681" t="s">
        <v>12</v>
      </c>
      <c r="F681" t="s">
        <v>13</v>
      </c>
      <c r="G681" t="s">
        <v>31</v>
      </c>
      <c r="H681">
        <v>69</v>
      </c>
      <c r="I681">
        <v>3</v>
      </c>
      <c r="J681">
        <v>207</v>
      </c>
    </row>
    <row r="682" spans="1:10" x14ac:dyDescent="0.3">
      <c r="A682" s="3" t="s">
        <v>727</v>
      </c>
      <c r="B682" s="4">
        <v>43307</v>
      </c>
      <c r="C682">
        <v>3</v>
      </c>
      <c r="D682" t="s">
        <v>43</v>
      </c>
      <c r="E682" t="s">
        <v>68</v>
      </c>
      <c r="F682" t="s">
        <v>18</v>
      </c>
      <c r="G682" t="s">
        <v>31</v>
      </c>
      <c r="H682">
        <v>69</v>
      </c>
      <c r="I682">
        <v>4</v>
      </c>
      <c r="J682">
        <v>276</v>
      </c>
    </row>
    <row r="683" spans="1:10" x14ac:dyDescent="0.3">
      <c r="A683" s="3" t="s">
        <v>728</v>
      </c>
      <c r="B683" s="4">
        <v>43308</v>
      </c>
      <c r="C683">
        <v>18</v>
      </c>
      <c r="D683" t="s">
        <v>26</v>
      </c>
      <c r="E683" t="s">
        <v>27</v>
      </c>
      <c r="F683" t="s">
        <v>28</v>
      </c>
      <c r="G683" t="s">
        <v>19</v>
      </c>
      <c r="H683">
        <v>289</v>
      </c>
      <c r="I683">
        <v>3</v>
      </c>
      <c r="J683">
        <v>867</v>
      </c>
    </row>
    <row r="684" spans="1:10" x14ac:dyDescent="0.3">
      <c r="A684" s="3" t="s">
        <v>729</v>
      </c>
      <c r="B684" s="4">
        <v>43308</v>
      </c>
      <c r="C684">
        <v>16</v>
      </c>
      <c r="D684" t="s">
        <v>30</v>
      </c>
      <c r="E684" t="s">
        <v>36</v>
      </c>
      <c r="F684" t="s">
        <v>28</v>
      </c>
      <c r="G684" t="s">
        <v>19</v>
      </c>
      <c r="H684">
        <v>289</v>
      </c>
      <c r="I684">
        <v>6</v>
      </c>
      <c r="J684">
        <v>1734</v>
      </c>
    </row>
    <row r="685" spans="1:10" x14ac:dyDescent="0.3">
      <c r="A685" s="3" t="s">
        <v>730</v>
      </c>
      <c r="B685" s="4">
        <v>43308</v>
      </c>
      <c r="C685">
        <v>18</v>
      </c>
      <c r="D685" t="s">
        <v>26</v>
      </c>
      <c r="E685" t="s">
        <v>27</v>
      </c>
      <c r="F685" t="s">
        <v>28</v>
      </c>
      <c r="G685" t="s">
        <v>24</v>
      </c>
      <c r="H685">
        <v>159</v>
      </c>
      <c r="I685">
        <v>3</v>
      </c>
      <c r="J685">
        <v>477</v>
      </c>
    </row>
    <row r="686" spans="1:10" x14ac:dyDescent="0.3">
      <c r="A686" s="3" t="s">
        <v>731</v>
      </c>
      <c r="B686" s="4">
        <v>43308</v>
      </c>
      <c r="C686">
        <v>11</v>
      </c>
      <c r="D686" t="s">
        <v>11</v>
      </c>
      <c r="E686" t="s">
        <v>63</v>
      </c>
      <c r="F686" t="s">
        <v>13</v>
      </c>
      <c r="G686" t="s">
        <v>14</v>
      </c>
      <c r="H686">
        <v>199</v>
      </c>
      <c r="I686">
        <v>4</v>
      </c>
      <c r="J686">
        <v>796</v>
      </c>
    </row>
    <row r="687" spans="1:10" x14ac:dyDescent="0.3">
      <c r="A687" s="3" t="s">
        <v>732</v>
      </c>
      <c r="B687" s="4">
        <v>43308</v>
      </c>
      <c r="C687">
        <v>1</v>
      </c>
      <c r="D687" t="s">
        <v>16</v>
      </c>
      <c r="E687" t="s">
        <v>68</v>
      </c>
      <c r="F687" t="s">
        <v>18</v>
      </c>
      <c r="G687" t="s">
        <v>31</v>
      </c>
      <c r="H687">
        <v>69</v>
      </c>
      <c r="I687">
        <v>1</v>
      </c>
      <c r="J687">
        <v>69</v>
      </c>
    </row>
    <row r="688" spans="1:10" x14ac:dyDescent="0.3">
      <c r="A688" s="3" t="s">
        <v>733</v>
      </c>
      <c r="B688" s="4">
        <v>43308</v>
      </c>
      <c r="C688">
        <v>15</v>
      </c>
      <c r="D688" t="s">
        <v>118</v>
      </c>
      <c r="E688" t="s">
        <v>63</v>
      </c>
      <c r="F688" t="s">
        <v>13</v>
      </c>
      <c r="G688" t="s">
        <v>31</v>
      </c>
      <c r="H688">
        <v>69</v>
      </c>
      <c r="I688">
        <v>0</v>
      </c>
      <c r="J688">
        <v>0</v>
      </c>
    </row>
    <row r="689" spans="1:10" x14ac:dyDescent="0.3">
      <c r="A689" s="3" t="s">
        <v>734</v>
      </c>
      <c r="B689" s="4">
        <v>43308</v>
      </c>
      <c r="C689">
        <v>19</v>
      </c>
      <c r="D689" t="s">
        <v>56</v>
      </c>
      <c r="E689" t="s">
        <v>27</v>
      </c>
      <c r="F689" t="s">
        <v>28</v>
      </c>
      <c r="G689" t="s">
        <v>14</v>
      </c>
      <c r="H689">
        <v>199</v>
      </c>
      <c r="I689">
        <v>5</v>
      </c>
      <c r="J689">
        <v>995</v>
      </c>
    </row>
    <row r="690" spans="1:10" x14ac:dyDescent="0.3">
      <c r="A690" s="3" t="s">
        <v>735</v>
      </c>
      <c r="B690" s="4">
        <v>43308</v>
      </c>
      <c r="C690">
        <v>19</v>
      </c>
      <c r="D690" t="s">
        <v>56</v>
      </c>
      <c r="E690" t="s">
        <v>36</v>
      </c>
      <c r="F690" t="s">
        <v>28</v>
      </c>
      <c r="G690" t="s">
        <v>24</v>
      </c>
      <c r="H690">
        <v>159</v>
      </c>
      <c r="I690">
        <v>8</v>
      </c>
      <c r="J690">
        <v>1272</v>
      </c>
    </row>
    <row r="691" spans="1:10" x14ac:dyDescent="0.3">
      <c r="A691" s="3" t="s">
        <v>736</v>
      </c>
      <c r="B691" s="4">
        <v>43308</v>
      </c>
      <c r="C691">
        <v>5</v>
      </c>
      <c r="D691" t="s">
        <v>60</v>
      </c>
      <c r="E691" t="s">
        <v>17</v>
      </c>
      <c r="F691" t="s">
        <v>18</v>
      </c>
      <c r="G691" t="s">
        <v>41</v>
      </c>
      <c r="H691">
        <v>399</v>
      </c>
      <c r="I691">
        <v>5</v>
      </c>
      <c r="J691">
        <v>1995</v>
      </c>
    </row>
    <row r="692" spans="1:10" x14ac:dyDescent="0.3">
      <c r="A692" s="3" t="s">
        <v>737</v>
      </c>
      <c r="B692" s="4">
        <v>43308</v>
      </c>
      <c r="C692">
        <v>19</v>
      </c>
      <c r="D692" t="s">
        <v>56</v>
      </c>
      <c r="E692" t="s">
        <v>27</v>
      </c>
      <c r="F692" t="s">
        <v>28</v>
      </c>
      <c r="G692" t="s">
        <v>19</v>
      </c>
      <c r="H692">
        <v>289</v>
      </c>
      <c r="I692">
        <v>2</v>
      </c>
      <c r="J692">
        <v>578</v>
      </c>
    </row>
    <row r="693" spans="1:10" x14ac:dyDescent="0.3">
      <c r="A693" s="3" t="s">
        <v>738</v>
      </c>
      <c r="B693" s="4">
        <v>43308</v>
      </c>
      <c r="C693">
        <v>7</v>
      </c>
      <c r="D693" t="s">
        <v>88</v>
      </c>
      <c r="E693" t="s">
        <v>46</v>
      </c>
      <c r="F693" t="s">
        <v>23</v>
      </c>
      <c r="G693" t="s">
        <v>19</v>
      </c>
      <c r="H693">
        <v>289</v>
      </c>
      <c r="I693">
        <v>4</v>
      </c>
      <c r="J693">
        <v>1156</v>
      </c>
    </row>
    <row r="694" spans="1:10" x14ac:dyDescent="0.3">
      <c r="A694" s="3" t="s">
        <v>739</v>
      </c>
      <c r="B694" s="4">
        <v>43308</v>
      </c>
      <c r="C694">
        <v>11</v>
      </c>
      <c r="D694" t="s">
        <v>11</v>
      </c>
      <c r="E694" t="s">
        <v>12</v>
      </c>
      <c r="F694" t="s">
        <v>13</v>
      </c>
      <c r="G694" t="s">
        <v>14</v>
      </c>
      <c r="H694">
        <v>199</v>
      </c>
      <c r="I694">
        <v>5</v>
      </c>
      <c r="J694">
        <v>995</v>
      </c>
    </row>
    <row r="695" spans="1:10" x14ac:dyDescent="0.3">
      <c r="A695" s="3" t="s">
        <v>740</v>
      </c>
      <c r="B695" s="4">
        <v>43308</v>
      </c>
      <c r="C695">
        <v>8</v>
      </c>
      <c r="D695" t="s">
        <v>45</v>
      </c>
      <c r="E695" t="s">
        <v>46</v>
      </c>
      <c r="F695" t="s">
        <v>23</v>
      </c>
      <c r="G695" t="s">
        <v>24</v>
      </c>
      <c r="H695">
        <v>159</v>
      </c>
      <c r="I695">
        <v>8</v>
      </c>
      <c r="J695">
        <v>1272</v>
      </c>
    </row>
    <row r="696" spans="1:10" x14ac:dyDescent="0.3">
      <c r="A696" s="3" t="s">
        <v>741</v>
      </c>
      <c r="B696" s="4">
        <v>43309</v>
      </c>
      <c r="C696">
        <v>12</v>
      </c>
      <c r="D696" t="s">
        <v>66</v>
      </c>
      <c r="E696" t="s">
        <v>63</v>
      </c>
      <c r="F696" t="s">
        <v>13</v>
      </c>
      <c r="G696" t="s">
        <v>19</v>
      </c>
      <c r="H696">
        <v>289</v>
      </c>
      <c r="I696">
        <v>7</v>
      </c>
      <c r="J696">
        <v>2023</v>
      </c>
    </row>
    <row r="697" spans="1:10" x14ac:dyDescent="0.3">
      <c r="A697" s="3" t="s">
        <v>742</v>
      </c>
      <c r="B697" s="4">
        <v>43310</v>
      </c>
      <c r="C697">
        <v>3</v>
      </c>
      <c r="D697" t="s">
        <v>43</v>
      </c>
      <c r="E697" t="s">
        <v>68</v>
      </c>
      <c r="F697" t="s">
        <v>18</v>
      </c>
      <c r="G697" t="s">
        <v>14</v>
      </c>
      <c r="H697">
        <v>199</v>
      </c>
      <c r="I697">
        <v>8</v>
      </c>
      <c r="J697">
        <v>1592</v>
      </c>
    </row>
    <row r="698" spans="1:10" x14ac:dyDescent="0.3">
      <c r="A698" s="3" t="s">
        <v>743</v>
      </c>
      <c r="B698" s="4">
        <v>43310</v>
      </c>
      <c r="C698">
        <v>5</v>
      </c>
      <c r="D698" t="s">
        <v>60</v>
      </c>
      <c r="E698" t="s">
        <v>68</v>
      </c>
      <c r="F698" t="s">
        <v>18</v>
      </c>
      <c r="G698" t="s">
        <v>24</v>
      </c>
      <c r="H698">
        <v>159</v>
      </c>
      <c r="I698">
        <v>1</v>
      </c>
      <c r="J698">
        <v>159</v>
      </c>
    </row>
    <row r="699" spans="1:10" x14ac:dyDescent="0.3">
      <c r="A699" s="3" t="s">
        <v>744</v>
      </c>
      <c r="B699" s="4">
        <v>43311</v>
      </c>
      <c r="C699">
        <v>8</v>
      </c>
      <c r="D699" t="s">
        <v>45</v>
      </c>
      <c r="E699" t="s">
        <v>46</v>
      </c>
      <c r="F699" t="s">
        <v>23</v>
      </c>
      <c r="G699" t="s">
        <v>19</v>
      </c>
      <c r="H699">
        <v>289</v>
      </c>
      <c r="I699">
        <v>9</v>
      </c>
      <c r="J699">
        <v>2601</v>
      </c>
    </row>
    <row r="700" spans="1:10" x14ac:dyDescent="0.3">
      <c r="A700" s="3" t="s">
        <v>745</v>
      </c>
      <c r="B700" s="4">
        <v>43312</v>
      </c>
      <c r="C700">
        <v>5</v>
      </c>
      <c r="D700" t="s">
        <v>60</v>
      </c>
      <c r="E700" t="s">
        <v>68</v>
      </c>
      <c r="F700" t="s">
        <v>18</v>
      </c>
      <c r="G700" t="s">
        <v>14</v>
      </c>
      <c r="H700">
        <v>199</v>
      </c>
      <c r="I700">
        <v>3</v>
      </c>
      <c r="J700">
        <v>597</v>
      </c>
    </row>
    <row r="701" spans="1:10" x14ac:dyDescent="0.3">
      <c r="A701" s="3" t="s">
        <v>746</v>
      </c>
      <c r="B701" s="4">
        <v>43313</v>
      </c>
      <c r="C701">
        <v>20</v>
      </c>
      <c r="D701" t="s">
        <v>40</v>
      </c>
      <c r="E701" t="s">
        <v>36</v>
      </c>
      <c r="F701" t="s">
        <v>28</v>
      </c>
      <c r="G701" t="s">
        <v>19</v>
      </c>
      <c r="H701">
        <v>289</v>
      </c>
      <c r="I701">
        <v>0</v>
      </c>
      <c r="J701">
        <v>0</v>
      </c>
    </row>
    <row r="702" spans="1:10" x14ac:dyDescent="0.3">
      <c r="A702" s="3" t="s">
        <v>747</v>
      </c>
      <c r="B702" s="4">
        <v>43314</v>
      </c>
      <c r="C702">
        <v>15</v>
      </c>
      <c r="D702" t="s">
        <v>118</v>
      </c>
      <c r="E702" t="s">
        <v>12</v>
      </c>
      <c r="F702" t="s">
        <v>13</v>
      </c>
      <c r="G702" t="s">
        <v>19</v>
      </c>
      <c r="H702">
        <v>289</v>
      </c>
      <c r="I702">
        <v>2</v>
      </c>
      <c r="J702">
        <v>578</v>
      </c>
    </row>
    <row r="703" spans="1:10" x14ac:dyDescent="0.3">
      <c r="A703" s="3" t="s">
        <v>748</v>
      </c>
      <c r="B703" s="4">
        <v>43315</v>
      </c>
      <c r="C703">
        <v>6</v>
      </c>
      <c r="D703" t="s">
        <v>48</v>
      </c>
      <c r="E703" t="s">
        <v>46</v>
      </c>
      <c r="F703" t="s">
        <v>23</v>
      </c>
      <c r="G703" t="s">
        <v>14</v>
      </c>
      <c r="H703">
        <v>199</v>
      </c>
      <c r="I703">
        <v>3</v>
      </c>
      <c r="J703">
        <v>597</v>
      </c>
    </row>
    <row r="704" spans="1:10" x14ac:dyDescent="0.3">
      <c r="A704" s="3" t="s">
        <v>749</v>
      </c>
      <c r="B704" s="4">
        <v>43315</v>
      </c>
      <c r="C704">
        <v>19</v>
      </c>
      <c r="D704" t="s">
        <v>56</v>
      </c>
      <c r="E704" t="s">
        <v>36</v>
      </c>
      <c r="F704" t="s">
        <v>28</v>
      </c>
      <c r="G704" t="s">
        <v>19</v>
      </c>
      <c r="H704">
        <v>289</v>
      </c>
      <c r="I704">
        <v>9</v>
      </c>
      <c r="J704">
        <v>2601</v>
      </c>
    </row>
    <row r="705" spans="1:10" x14ac:dyDescent="0.3">
      <c r="A705" s="3" t="s">
        <v>750</v>
      </c>
      <c r="B705" s="4">
        <v>43315</v>
      </c>
      <c r="C705">
        <v>15</v>
      </c>
      <c r="D705" t="s">
        <v>118</v>
      </c>
      <c r="E705" t="s">
        <v>12</v>
      </c>
      <c r="F705" t="s">
        <v>13</v>
      </c>
      <c r="G705" t="s">
        <v>19</v>
      </c>
      <c r="H705">
        <v>289</v>
      </c>
      <c r="I705">
        <v>6</v>
      </c>
      <c r="J705">
        <v>1734</v>
      </c>
    </row>
    <row r="706" spans="1:10" x14ac:dyDescent="0.3">
      <c r="A706" s="3" t="s">
        <v>751</v>
      </c>
      <c r="B706" s="4">
        <v>43315</v>
      </c>
      <c r="C706">
        <v>14</v>
      </c>
      <c r="D706" t="s">
        <v>38</v>
      </c>
      <c r="E706" t="s">
        <v>12</v>
      </c>
      <c r="F706" t="s">
        <v>13</v>
      </c>
      <c r="G706" t="s">
        <v>19</v>
      </c>
      <c r="H706">
        <v>289</v>
      </c>
      <c r="I706">
        <v>0</v>
      </c>
      <c r="J706">
        <v>0</v>
      </c>
    </row>
    <row r="707" spans="1:10" x14ac:dyDescent="0.3">
      <c r="A707" s="3" t="s">
        <v>752</v>
      </c>
      <c r="B707" s="4">
        <v>43315</v>
      </c>
      <c r="C707">
        <v>7</v>
      </c>
      <c r="D707" t="s">
        <v>88</v>
      </c>
      <c r="E707" t="s">
        <v>46</v>
      </c>
      <c r="F707" t="s">
        <v>23</v>
      </c>
      <c r="G707" t="s">
        <v>24</v>
      </c>
      <c r="H707">
        <v>159</v>
      </c>
      <c r="I707">
        <v>2</v>
      </c>
      <c r="J707">
        <v>318</v>
      </c>
    </row>
    <row r="708" spans="1:10" x14ac:dyDescent="0.3">
      <c r="A708" s="3" t="s">
        <v>753</v>
      </c>
      <c r="B708" s="4">
        <v>43315</v>
      </c>
      <c r="C708">
        <v>10</v>
      </c>
      <c r="D708" t="s">
        <v>58</v>
      </c>
      <c r="E708" t="s">
        <v>46</v>
      </c>
      <c r="F708" t="s">
        <v>23</v>
      </c>
      <c r="G708" t="s">
        <v>14</v>
      </c>
      <c r="H708">
        <v>199</v>
      </c>
      <c r="I708">
        <v>1</v>
      </c>
      <c r="J708">
        <v>199</v>
      </c>
    </row>
    <row r="709" spans="1:10" x14ac:dyDescent="0.3">
      <c r="A709" s="3" t="s">
        <v>754</v>
      </c>
      <c r="B709" s="4">
        <v>43315</v>
      </c>
      <c r="C709">
        <v>1</v>
      </c>
      <c r="D709" t="s">
        <v>16</v>
      </c>
      <c r="E709" t="s">
        <v>17</v>
      </c>
      <c r="F709" t="s">
        <v>18</v>
      </c>
      <c r="G709" t="s">
        <v>19</v>
      </c>
      <c r="H709">
        <v>289</v>
      </c>
      <c r="I709">
        <v>4</v>
      </c>
      <c r="J709">
        <v>1156</v>
      </c>
    </row>
    <row r="710" spans="1:10" x14ac:dyDescent="0.3">
      <c r="A710" s="3" t="s">
        <v>755</v>
      </c>
      <c r="B710" s="4">
        <v>43315</v>
      </c>
      <c r="C710">
        <v>1</v>
      </c>
      <c r="D710" t="s">
        <v>16</v>
      </c>
      <c r="E710" t="s">
        <v>17</v>
      </c>
      <c r="F710" t="s">
        <v>18</v>
      </c>
      <c r="G710" t="s">
        <v>24</v>
      </c>
      <c r="H710">
        <v>159</v>
      </c>
      <c r="I710">
        <v>9</v>
      </c>
      <c r="J710">
        <v>1431</v>
      </c>
    </row>
    <row r="711" spans="1:10" x14ac:dyDescent="0.3">
      <c r="A711" s="3" t="s">
        <v>756</v>
      </c>
      <c r="B711" s="4">
        <v>43315</v>
      </c>
      <c r="C711">
        <v>13</v>
      </c>
      <c r="D711" t="s">
        <v>33</v>
      </c>
      <c r="E711" t="s">
        <v>12</v>
      </c>
      <c r="F711" t="s">
        <v>13</v>
      </c>
      <c r="G711" t="s">
        <v>19</v>
      </c>
      <c r="H711">
        <v>289</v>
      </c>
      <c r="I711">
        <v>8</v>
      </c>
      <c r="J711">
        <v>2312</v>
      </c>
    </row>
    <row r="712" spans="1:10" x14ac:dyDescent="0.3">
      <c r="A712" s="3" t="s">
        <v>757</v>
      </c>
      <c r="B712" s="4">
        <v>43315</v>
      </c>
      <c r="C712">
        <v>19</v>
      </c>
      <c r="D712" t="s">
        <v>56</v>
      </c>
      <c r="E712" t="s">
        <v>27</v>
      </c>
      <c r="F712" t="s">
        <v>28</v>
      </c>
      <c r="G712" t="s">
        <v>14</v>
      </c>
      <c r="H712">
        <v>199</v>
      </c>
      <c r="I712">
        <v>1</v>
      </c>
      <c r="J712">
        <v>199</v>
      </c>
    </row>
    <row r="713" spans="1:10" x14ac:dyDescent="0.3">
      <c r="A713" s="3" t="s">
        <v>758</v>
      </c>
      <c r="B713" s="4">
        <v>43316</v>
      </c>
      <c r="C713">
        <v>12</v>
      </c>
      <c r="D713" t="s">
        <v>66</v>
      </c>
      <c r="E713" t="s">
        <v>12</v>
      </c>
      <c r="F713" t="s">
        <v>13</v>
      </c>
      <c r="G713" t="s">
        <v>24</v>
      </c>
      <c r="H713">
        <v>159</v>
      </c>
      <c r="I713">
        <v>0</v>
      </c>
      <c r="J713">
        <v>0</v>
      </c>
    </row>
    <row r="714" spans="1:10" x14ac:dyDescent="0.3">
      <c r="A714" s="3" t="s">
        <v>759</v>
      </c>
      <c r="B714" s="4">
        <v>43316</v>
      </c>
      <c r="C714">
        <v>19</v>
      </c>
      <c r="D714" t="s">
        <v>56</v>
      </c>
      <c r="E714" t="s">
        <v>27</v>
      </c>
      <c r="F714" t="s">
        <v>28</v>
      </c>
      <c r="G714" t="s">
        <v>24</v>
      </c>
      <c r="H714">
        <v>159</v>
      </c>
      <c r="I714">
        <v>8</v>
      </c>
      <c r="J714">
        <v>1272</v>
      </c>
    </row>
    <row r="715" spans="1:10" x14ac:dyDescent="0.3">
      <c r="A715" s="3" t="s">
        <v>760</v>
      </c>
      <c r="B715" s="4">
        <v>43317</v>
      </c>
      <c r="C715">
        <v>4</v>
      </c>
      <c r="D715" t="s">
        <v>51</v>
      </c>
      <c r="E715" t="s">
        <v>17</v>
      </c>
      <c r="F715" t="s">
        <v>18</v>
      </c>
      <c r="G715" t="s">
        <v>19</v>
      </c>
      <c r="H715">
        <v>289</v>
      </c>
      <c r="I715">
        <v>6</v>
      </c>
      <c r="J715">
        <v>1734</v>
      </c>
    </row>
    <row r="716" spans="1:10" x14ac:dyDescent="0.3">
      <c r="A716" s="3" t="s">
        <v>761</v>
      </c>
      <c r="B716" s="4">
        <v>43317</v>
      </c>
      <c r="C716">
        <v>13</v>
      </c>
      <c r="D716" t="s">
        <v>33</v>
      </c>
      <c r="E716" t="s">
        <v>63</v>
      </c>
      <c r="F716" t="s">
        <v>13</v>
      </c>
      <c r="G716" t="s">
        <v>24</v>
      </c>
      <c r="H716">
        <v>159</v>
      </c>
      <c r="I716">
        <v>5</v>
      </c>
      <c r="J716">
        <v>795</v>
      </c>
    </row>
    <row r="717" spans="1:10" x14ac:dyDescent="0.3">
      <c r="A717" s="3" t="s">
        <v>762</v>
      </c>
      <c r="B717" s="4">
        <v>43317</v>
      </c>
      <c r="C717">
        <v>4</v>
      </c>
      <c r="D717" t="s">
        <v>51</v>
      </c>
      <c r="E717" t="s">
        <v>17</v>
      </c>
      <c r="F717" t="s">
        <v>18</v>
      </c>
      <c r="G717" t="s">
        <v>31</v>
      </c>
      <c r="H717">
        <v>69</v>
      </c>
      <c r="I717">
        <v>8</v>
      </c>
      <c r="J717">
        <v>552</v>
      </c>
    </row>
    <row r="718" spans="1:10" x14ac:dyDescent="0.3">
      <c r="A718" s="3" t="s">
        <v>763</v>
      </c>
      <c r="B718" s="4">
        <v>43317</v>
      </c>
      <c r="C718">
        <v>12</v>
      </c>
      <c r="D718" t="s">
        <v>66</v>
      </c>
      <c r="E718" t="s">
        <v>12</v>
      </c>
      <c r="F718" t="s">
        <v>13</v>
      </c>
      <c r="G718" t="s">
        <v>14</v>
      </c>
      <c r="H718">
        <v>199</v>
      </c>
      <c r="I718">
        <v>2</v>
      </c>
      <c r="J718">
        <v>398</v>
      </c>
    </row>
    <row r="719" spans="1:10" x14ac:dyDescent="0.3">
      <c r="A719" s="3" t="s">
        <v>764</v>
      </c>
      <c r="B719" s="4">
        <v>43318</v>
      </c>
      <c r="C719">
        <v>13</v>
      </c>
      <c r="D719" t="s">
        <v>33</v>
      </c>
      <c r="E719" t="s">
        <v>63</v>
      </c>
      <c r="F719" t="s">
        <v>13</v>
      </c>
      <c r="G719" t="s">
        <v>24</v>
      </c>
      <c r="H719">
        <v>159</v>
      </c>
      <c r="I719">
        <v>3</v>
      </c>
      <c r="J719">
        <v>477</v>
      </c>
    </row>
    <row r="720" spans="1:10" x14ac:dyDescent="0.3">
      <c r="A720" s="3" t="s">
        <v>765</v>
      </c>
      <c r="B720" s="4">
        <v>43318</v>
      </c>
      <c r="C720">
        <v>2</v>
      </c>
      <c r="D720" t="s">
        <v>106</v>
      </c>
      <c r="E720" t="s">
        <v>68</v>
      </c>
      <c r="F720" t="s">
        <v>18</v>
      </c>
      <c r="G720" t="s">
        <v>24</v>
      </c>
      <c r="H720">
        <v>159</v>
      </c>
      <c r="I720">
        <v>4</v>
      </c>
      <c r="J720">
        <v>636</v>
      </c>
    </row>
    <row r="721" spans="1:10" x14ac:dyDescent="0.3">
      <c r="A721" s="3" t="s">
        <v>766</v>
      </c>
      <c r="B721" s="4">
        <v>43319</v>
      </c>
      <c r="C721">
        <v>9</v>
      </c>
      <c r="D721" t="s">
        <v>21</v>
      </c>
      <c r="E721" t="s">
        <v>46</v>
      </c>
      <c r="F721" t="s">
        <v>23</v>
      </c>
      <c r="G721" t="s">
        <v>19</v>
      </c>
      <c r="H721">
        <v>289</v>
      </c>
      <c r="I721">
        <v>9</v>
      </c>
      <c r="J721">
        <v>2601</v>
      </c>
    </row>
    <row r="722" spans="1:10" x14ac:dyDescent="0.3">
      <c r="A722" s="3" t="s">
        <v>767</v>
      </c>
      <c r="B722" s="4">
        <v>43319</v>
      </c>
      <c r="C722">
        <v>7</v>
      </c>
      <c r="D722" t="s">
        <v>88</v>
      </c>
      <c r="E722" t="s">
        <v>46</v>
      </c>
      <c r="F722" t="s">
        <v>23</v>
      </c>
      <c r="G722" t="s">
        <v>24</v>
      </c>
      <c r="H722">
        <v>159</v>
      </c>
      <c r="I722">
        <v>5</v>
      </c>
      <c r="J722">
        <v>795</v>
      </c>
    </row>
    <row r="723" spans="1:10" x14ac:dyDescent="0.3">
      <c r="A723" s="3" t="s">
        <v>768</v>
      </c>
      <c r="B723" s="4">
        <v>43319</v>
      </c>
      <c r="C723">
        <v>11</v>
      </c>
      <c r="D723" t="s">
        <v>11</v>
      </c>
      <c r="E723" t="s">
        <v>63</v>
      </c>
      <c r="F723" t="s">
        <v>13</v>
      </c>
      <c r="G723" t="s">
        <v>24</v>
      </c>
      <c r="H723">
        <v>159</v>
      </c>
      <c r="I723">
        <v>4</v>
      </c>
      <c r="J723">
        <v>636</v>
      </c>
    </row>
    <row r="724" spans="1:10" x14ac:dyDescent="0.3">
      <c r="A724" s="3" t="s">
        <v>769</v>
      </c>
      <c r="B724" s="4">
        <v>43320</v>
      </c>
      <c r="C724">
        <v>8</v>
      </c>
      <c r="D724" t="s">
        <v>45</v>
      </c>
      <c r="E724" t="s">
        <v>46</v>
      </c>
      <c r="F724" t="s">
        <v>23</v>
      </c>
      <c r="G724" t="s">
        <v>41</v>
      </c>
      <c r="H724">
        <v>399</v>
      </c>
      <c r="I724">
        <v>2</v>
      </c>
      <c r="J724">
        <v>798</v>
      </c>
    </row>
    <row r="725" spans="1:10" x14ac:dyDescent="0.3">
      <c r="A725" s="3" t="s">
        <v>770</v>
      </c>
      <c r="B725" s="4">
        <v>43320</v>
      </c>
      <c r="C725">
        <v>7</v>
      </c>
      <c r="D725" t="s">
        <v>88</v>
      </c>
      <c r="E725" t="s">
        <v>46</v>
      </c>
      <c r="F725" t="s">
        <v>23</v>
      </c>
      <c r="G725" t="s">
        <v>19</v>
      </c>
      <c r="H725">
        <v>289</v>
      </c>
      <c r="I725">
        <v>5</v>
      </c>
      <c r="J725">
        <v>1445</v>
      </c>
    </row>
    <row r="726" spans="1:10" x14ac:dyDescent="0.3">
      <c r="A726" s="3" t="s">
        <v>771</v>
      </c>
      <c r="B726" s="4">
        <v>43320</v>
      </c>
      <c r="C726">
        <v>8</v>
      </c>
      <c r="D726" t="s">
        <v>45</v>
      </c>
      <c r="E726" t="s">
        <v>22</v>
      </c>
      <c r="F726" t="s">
        <v>23</v>
      </c>
      <c r="G726" t="s">
        <v>19</v>
      </c>
      <c r="H726">
        <v>289</v>
      </c>
      <c r="I726">
        <v>2</v>
      </c>
      <c r="J726">
        <v>578</v>
      </c>
    </row>
    <row r="727" spans="1:10" x14ac:dyDescent="0.3">
      <c r="A727" s="3" t="s">
        <v>772</v>
      </c>
      <c r="B727" s="4">
        <v>43320</v>
      </c>
      <c r="C727">
        <v>8</v>
      </c>
      <c r="D727" t="s">
        <v>45</v>
      </c>
      <c r="E727" t="s">
        <v>46</v>
      </c>
      <c r="F727" t="s">
        <v>23</v>
      </c>
      <c r="G727" t="s">
        <v>19</v>
      </c>
      <c r="H727">
        <v>289</v>
      </c>
      <c r="I727">
        <v>1</v>
      </c>
      <c r="J727">
        <v>289</v>
      </c>
    </row>
    <row r="728" spans="1:10" x14ac:dyDescent="0.3">
      <c r="A728" s="3" t="s">
        <v>773</v>
      </c>
      <c r="B728" s="4">
        <v>43320</v>
      </c>
      <c r="C728">
        <v>17</v>
      </c>
      <c r="D728" t="s">
        <v>35</v>
      </c>
      <c r="E728" t="s">
        <v>36</v>
      </c>
      <c r="F728" t="s">
        <v>28</v>
      </c>
      <c r="G728" t="s">
        <v>31</v>
      </c>
      <c r="H728">
        <v>69</v>
      </c>
      <c r="I728">
        <v>3</v>
      </c>
      <c r="J728">
        <v>207</v>
      </c>
    </row>
    <row r="729" spans="1:10" x14ac:dyDescent="0.3">
      <c r="A729" s="3" t="s">
        <v>774</v>
      </c>
      <c r="B729" s="4">
        <v>43321</v>
      </c>
      <c r="C729">
        <v>10</v>
      </c>
      <c r="D729" t="s">
        <v>58</v>
      </c>
      <c r="E729" t="s">
        <v>22</v>
      </c>
      <c r="F729" t="s">
        <v>23</v>
      </c>
      <c r="G729" t="s">
        <v>19</v>
      </c>
      <c r="H729">
        <v>289</v>
      </c>
      <c r="I729">
        <v>7</v>
      </c>
      <c r="J729">
        <v>2023</v>
      </c>
    </row>
    <row r="730" spans="1:10" x14ac:dyDescent="0.3">
      <c r="A730" s="3" t="s">
        <v>775</v>
      </c>
      <c r="B730" s="4">
        <v>43321</v>
      </c>
      <c r="C730">
        <v>6</v>
      </c>
      <c r="D730" t="s">
        <v>48</v>
      </c>
      <c r="E730" t="s">
        <v>46</v>
      </c>
      <c r="F730" t="s">
        <v>23</v>
      </c>
      <c r="G730" t="s">
        <v>14</v>
      </c>
      <c r="H730">
        <v>199</v>
      </c>
      <c r="I730">
        <v>7</v>
      </c>
      <c r="J730">
        <v>1393</v>
      </c>
    </row>
    <row r="731" spans="1:10" x14ac:dyDescent="0.3">
      <c r="A731" s="3" t="s">
        <v>776</v>
      </c>
      <c r="B731" s="4">
        <v>43322</v>
      </c>
      <c r="C731">
        <v>18</v>
      </c>
      <c r="D731" t="s">
        <v>26</v>
      </c>
      <c r="E731" t="s">
        <v>36</v>
      </c>
      <c r="F731" t="s">
        <v>28</v>
      </c>
      <c r="G731" t="s">
        <v>41</v>
      </c>
      <c r="H731">
        <v>399</v>
      </c>
      <c r="I731">
        <v>4</v>
      </c>
      <c r="J731">
        <v>1596</v>
      </c>
    </row>
    <row r="732" spans="1:10" x14ac:dyDescent="0.3">
      <c r="A732" s="3" t="s">
        <v>777</v>
      </c>
      <c r="B732" s="4">
        <v>43322</v>
      </c>
      <c r="C732">
        <v>13</v>
      </c>
      <c r="D732" t="s">
        <v>33</v>
      </c>
      <c r="E732" t="s">
        <v>12</v>
      </c>
      <c r="F732" t="s">
        <v>13</v>
      </c>
      <c r="G732" t="s">
        <v>41</v>
      </c>
      <c r="H732">
        <v>399</v>
      </c>
      <c r="I732">
        <v>4</v>
      </c>
      <c r="J732">
        <v>1596</v>
      </c>
    </row>
    <row r="733" spans="1:10" x14ac:dyDescent="0.3">
      <c r="A733" s="3" t="s">
        <v>778</v>
      </c>
      <c r="B733" s="4">
        <v>43322</v>
      </c>
      <c r="C733">
        <v>1</v>
      </c>
      <c r="D733" t="s">
        <v>16</v>
      </c>
      <c r="E733" t="s">
        <v>68</v>
      </c>
      <c r="F733" t="s">
        <v>18</v>
      </c>
      <c r="G733" t="s">
        <v>19</v>
      </c>
      <c r="H733">
        <v>289</v>
      </c>
      <c r="I733">
        <v>6</v>
      </c>
      <c r="J733">
        <v>1734</v>
      </c>
    </row>
    <row r="734" spans="1:10" x14ac:dyDescent="0.3">
      <c r="A734" s="3" t="s">
        <v>779</v>
      </c>
      <c r="B734" s="4">
        <v>43322</v>
      </c>
      <c r="C734">
        <v>17</v>
      </c>
      <c r="D734" t="s">
        <v>35</v>
      </c>
      <c r="E734" t="s">
        <v>36</v>
      </c>
      <c r="F734" t="s">
        <v>28</v>
      </c>
      <c r="G734" t="s">
        <v>24</v>
      </c>
      <c r="H734">
        <v>159</v>
      </c>
      <c r="I734">
        <v>4</v>
      </c>
      <c r="J734">
        <v>636</v>
      </c>
    </row>
    <row r="735" spans="1:10" x14ac:dyDescent="0.3">
      <c r="A735" s="3" t="s">
        <v>780</v>
      </c>
      <c r="B735" s="4">
        <v>43322</v>
      </c>
      <c r="C735">
        <v>3</v>
      </c>
      <c r="D735" t="s">
        <v>43</v>
      </c>
      <c r="E735" t="s">
        <v>17</v>
      </c>
      <c r="F735" t="s">
        <v>18</v>
      </c>
      <c r="G735" t="s">
        <v>19</v>
      </c>
      <c r="H735">
        <v>289</v>
      </c>
      <c r="I735">
        <v>2</v>
      </c>
      <c r="J735">
        <v>578</v>
      </c>
    </row>
    <row r="736" spans="1:10" x14ac:dyDescent="0.3">
      <c r="A736" s="3" t="s">
        <v>781</v>
      </c>
      <c r="B736" s="4">
        <v>43323</v>
      </c>
      <c r="C736">
        <v>3</v>
      </c>
      <c r="D736" t="s">
        <v>43</v>
      </c>
      <c r="E736" t="s">
        <v>68</v>
      </c>
      <c r="F736" t="s">
        <v>18</v>
      </c>
      <c r="G736" t="s">
        <v>41</v>
      </c>
      <c r="H736">
        <v>399</v>
      </c>
      <c r="I736">
        <v>0</v>
      </c>
      <c r="J736">
        <v>0</v>
      </c>
    </row>
    <row r="737" spans="1:10" x14ac:dyDescent="0.3">
      <c r="A737" s="3" t="s">
        <v>782</v>
      </c>
      <c r="B737" s="4">
        <v>43323</v>
      </c>
      <c r="C737">
        <v>14</v>
      </c>
      <c r="D737" t="s">
        <v>38</v>
      </c>
      <c r="E737" t="s">
        <v>12</v>
      </c>
      <c r="F737" t="s">
        <v>13</v>
      </c>
      <c r="G737" t="s">
        <v>24</v>
      </c>
      <c r="H737">
        <v>159</v>
      </c>
      <c r="I737">
        <v>6</v>
      </c>
      <c r="J737">
        <v>954</v>
      </c>
    </row>
    <row r="738" spans="1:10" x14ac:dyDescent="0.3">
      <c r="A738" s="3" t="s">
        <v>783</v>
      </c>
      <c r="B738" s="4">
        <v>43323</v>
      </c>
      <c r="C738">
        <v>12</v>
      </c>
      <c r="D738" t="s">
        <v>66</v>
      </c>
      <c r="E738" t="s">
        <v>63</v>
      </c>
      <c r="F738" t="s">
        <v>13</v>
      </c>
      <c r="G738" t="s">
        <v>24</v>
      </c>
      <c r="H738">
        <v>159</v>
      </c>
      <c r="I738">
        <v>5</v>
      </c>
      <c r="J738">
        <v>795</v>
      </c>
    </row>
    <row r="739" spans="1:10" x14ac:dyDescent="0.3">
      <c r="A739" s="3" t="s">
        <v>784</v>
      </c>
      <c r="B739" s="4">
        <v>43324</v>
      </c>
      <c r="C739">
        <v>8</v>
      </c>
      <c r="D739" t="s">
        <v>45</v>
      </c>
      <c r="E739" t="s">
        <v>22</v>
      </c>
      <c r="F739" t="s">
        <v>23</v>
      </c>
      <c r="G739" t="s">
        <v>41</v>
      </c>
      <c r="H739">
        <v>399</v>
      </c>
      <c r="I739">
        <v>7</v>
      </c>
      <c r="J739">
        <v>2793</v>
      </c>
    </row>
    <row r="740" spans="1:10" x14ac:dyDescent="0.3">
      <c r="A740" s="3" t="s">
        <v>785</v>
      </c>
      <c r="B740" s="4">
        <v>43325</v>
      </c>
      <c r="C740">
        <v>1</v>
      </c>
      <c r="D740" t="s">
        <v>16</v>
      </c>
      <c r="E740" t="s">
        <v>68</v>
      </c>
      <c r="F740" t="s">
        <v>18</v>
      </c>
      <c r="G740" t="s">
        <v>31</v>
      </c>
      <c r="H740">
        <v>69</v>
      </c>
      <c r="I740">
        <v>6</v>
      </c>
      <c r="J740">
        <v>414</v>
      </c>
    </row>
    <row r="741" spans="1:10" x14ac:dyDescent="0.3">
      <c r="A741" s="3" t="s">
        <v>786</v>
      </c>
      <c r="B741" s="4">
        <v>43325</v>
      </c>
      <c r="C741">
        <v>19</v>
      </c>
      <c r="D741" t="s">
        <v>56</v>
      </c>
      <c r="E741" t="s">
        <v>36</v>
      </c>
      <c r="F741" t="s">
        <v>28</v>
      </c>
      <c r="G741" t="s">
        <v>14</v>
      </c>
      <c r="H741">
        <v>199</v>
      </c>
      <c r="I741">
        <v>4</v>
      </c>
      <c r="J741">
        <v>796</v>
      </c>
    </row>
    <row r="742" spans="1:10" x14ac:dyDescent="0.3">
      <c r="A742" s="3" t="s">
        <v>787</v>
      </c>
      <c r="B742" s="4">
        <v>43326</v>
      </c>
      <c r="C742">
        <v>1</v>
      </c>
      <c r="D742" t="s">
        <v>16</v>
      </c>
      <c r="E742" t="s">
        <v>68</v>
      </c>
      <c r="F742" t="s">
        <v>18</v>
      </c>
      <c r="G742" t="s">
        <v>19</v>
      </c>
      <c r="H742">
        <v>289</v>
      </c>
      <c r="I742">
        <v>7</v>
      </c>
      <c r="J742">
        <v>2023</v>
      </c>
    </row>
    <row r="743" spans="1:10" x14ac:dyDescent="0.3">
      <c r="A743" s="3" t="s">
        <v>788</v>
      </c>
      <c r="B743" s="4">
        <v>43326</v>
      </c>
      <c r="C743">
        <v>18</v>
      </c>
      <c r="D743" t="s">
        <v>26</v>
      </c>
      <c r="E743" t="s">
        <v>36</v>
      </c>
      <c r="F743" t="s">
        <v>28</v>
      </c>
      <c r="G743" t="s">
        <v>19</v>
      </c>
      <c r="H743">
        <v>289</v>
      </c>
      <c r="I743">
        <v>0</v>
      </c>
      <c r="J743">
        <v>0</v>
      </c>
    </row>
    <row r="744" spans="1:10" x14ac:dyDescent="0.3">
      <c r="A744" s="3" t="s">
        <v>789</v>
      </c>
      <c r="B744" s="4">
        <v>43327</v>
      </c>
      <c r="C744">
        <v>19</v>
      </c>
      <c r="D744" t="s">
        <v>56</v>
      </c>
      <c r="E744" t="s">
        <v>27</v>
      </c>
      <c r="F744" t="s">
        <v>28</v>
      </c>
      <c r="G744" t="s">
        <v>31</v>
      </c>
      <c r="H744">
        <v>69</v>
      </c>
      <c r="I744">
        <v>9</v>
      </c>
      <c r="J744">
        <v>621</v>
      </c>
    </row>
    <row r="745" spans="1:10" x14ac:dyDescent="0.3">
      <c r="A745" s="3" t="s">
        <v>790</v>
      </c>
      <c r="B745" s="4">
        <v>43328</v>
      </c>
      <c r="C745">
        <v>12</v>
      </c>
      <c r="D745" t="s">
        <v>66</v>
      </c>
      <c r="E745" t="s">
        <v>63</v>
      </c>
      <c r="F745" t="s">
        <v>13</v>
      </c>
      <c r="G745" t="s">
        <v>31</v>
      </c>
      <c r="H745">
        <v>69</v>
      </c>
      <c r="I745">
        <v>5</v>
      </c>
      <c r="J745">
        <v>345</v>
      </c>
    </row>
    <row r="746" spans="1:10" x14ac:dyDescent="0.3">
      <c r="A746" s="3" t="s">
        <v>791</v>
      </c>
      <c r="B746" s="4">
        <v>43328</v>
      </c>
      <c r="C746">
        <v>8</v>
      </c>
      <c r="D746" t="s">
        <v>45</v>
      </c>
      <c r="E746" t="s">
        <v>22</v>
      </c>
      <c r="F746" t="s">
        <v>23</v>
      </c>
      <c r="G746" t="s">
        <v>41</v>
      </c>
      <c r="H746">
        <v>399</v>
      </c>
      <c r="I746">
        <v>0</v>
      </c>
      <c r="J746">
        <v>0</v>
      </c>
    </row>
    <row r="747" spans="1:10" x14ac:dyDescent="0.3">
      <c r="A747" s="3" t="s">
        <v>792</v>
      </c>
      <c r="B747" s="4">
        <v>43329</v>
      </c>
      <c r="C747">
        <v>2</v>
      </c>
      <c r="D747" t="s">
        <v>106</v>
      </c>
      <c r="E747" t="s">
        <v>68</v>
      </c>
      <c r="F747" t="s">
        <v>18</v>
      </c>
      <c r="G747" t="s">
        <v>24</v>
      </c>
      <c r="H747">
        <v>159</v>
      </c>
      <c r="I747">
        <v>8</v>
      </c>
      <c r="J747">
        <v>1272</v>
      </c>
    </row>
    <row r="748" spans="1:10" x14ac:dyDescent="0.3">
      <c r="A748" s="3" t="s">
        <v>793</v>
      </c>
      <c r="B748" s="4">
        <v>43329</v>
      </c>
      <c r="C748">
        <v>6</v>
      </c>
      <c r="D748" t="s">
        <v>48</v>
      </c>
      <c r="E748" t="s">
        <v>22</v>
      </c>
      <c r="F748" t="s">
        <v>23</v>
      </c>
      <c r="G748" t="s">
        <v>14</v>
      </c>
      <c r="H748">
        <v>199</v>
      </c>
      <c r="I748">
        <v>3</v>
      </c>
      <c r="J748">
        <v>597</v>
      </c>
    </row>
    <row r="749" spans="1:10" x14ac:dyDescent="0.3">
      <c r="A749" s="3" t="s">
        <v>794</v>
      </c>
      <c r="B749" s="4">
        <v>43330</v>
      </c>
      <c r="C749">
        <v>8</v>
      </c>
      <c r="D749" t="s">
        <v>45</v>
      </c>
      <c r="E749" t="s">
        <v>22</v>
      </c>
      <c r="F749" t="s">
        <v>23</v>
      </c>
      <c r="G749" t="s">
        <v>14</v>
      </c>
      <c r="H749">
        <v>199</v>
      </c>
      <c r="I749">
        <v>7</v>
      </c>
      <c r="J749">
        <v>1393</v>
      </c>
    </row>
    <row r="750" spans="1:10" x14ac:dyDescent="0.3">
      <c r="A750" s="3" t="s">
        <v>795</v>
      </c>
      <c r="B750" s="4">
        <v>43330</v>
      </c>
      <c r="C750">
        <v>11</v>
      </c>
      <c r="D750" t="s">
        <v>11</v>
      </c>
      <c r="E750" t="s">
        <v>63</v>
      </c>
      <c r="F750" t="s">
        <v>13</v>
      </c>
      <c r="G750" t="s">
        <v>19</v>
      </c>
      <c r="H750">
        <v>289</v>
      </c>
      <c r="I750">
        <v>3</v>
      </c>
      <c r="J750">
        <v>867</v>
      </c>
    </row>
    <row r="751" spans="1:10" x14ac:dyDescent="0.3">
      <c r="A751" s="3" t="s">
        <v>796</v>
      </c>
      <c r="B751" s="4">
        <v>43330</v>
      </c>
      <c r="C751">
        <v>20</v>
      </c>
      <c r="D751" t="s">
        <v>40</v>
      </c>
      <c r="E751" t="s">
        <v>36</v>
      </c>
      <c r="F751" t="s">
        <v>28</v>
      </c>
      <c r="G751" t="s">
        <v>24</v>
      </c>
      <c r="H751">
        <v>159</v>
      </c>
      <c r="I751">
        <v>9</v>
      </c>
      <c r="J751">
        <v>1431</v>
      </c>
    </row>
    <row r="752" spans="1:10" x14ac:dyDescent="0.3">
      <c r="A752" s="3" t="s">
        <v>797</v>
      </c>
      <c r="B752" s="4">
        <v>43330</v>
      </c>
      <c r="C752">
        <v>10</v>
      </c>
      <c r="D752" t="s">
        <v>58</v>
      </c>
      <c r="E752" t="s">
        <v>22</v>
      </c>
      <c r="F752" t="s">
        <v>23</v>
      </c>
      <c r="G752" t="s">
        <v>19</v>
      </c>
      <c r="H752">
        <v>289</v>
      </c>
      <c r="I752">
        <v>5</v>
      </c>
      <c r="J752">
        <v>1445</v>
      </c>
    </row>
    <row r="753" spans="1:10" x14ac:dyDescent="0.3">
      <c r="A753" s="3" t="s">
        <v>798</v>
      </c>
      <c r="B753" s="4">
        <v>43331</v>
      </c>
      <c r="C753">
        <v>8</v>
      </c>
      <c r="D753" t="s">
        <v>45</v>
      </c>
      <c r="E753" t="s">
        <v>46</v>
      </c>
      <c r="F753" t="s">
        <v>23</v>
      </c>
      <c r="G753" t="s">
        <v>41</v>
      </c>
      <c r="H753">
        <v>399</v>
      </c>
      <c r="I753">
        <v>1</v>
      </c>
      <c r="J753">
        <v>399</v>
      </c>
    </row>
    <row r="754" spans="1:10" x14ac:dyDescent="0.3">
      <c r="A754" s="3" t="s">
        <v>799</v>
      </c>
      <c r="B754" s="4">
        <v>43331</v>
      </c>
      <c r="C754">
        <v>5</v>
      </c>
      <c r="D754" t="s">
        <v>60</v>
      </c>
      <c r="E754" t="s">
        <v>17</v>
      </c>
      <c r="F754" t="s">
        <v>18</v>
      </c>
      <c r="G754" t="s">
        <v>41</v>
      </c>
      <c r="H754">
        <v>399</v>
      </c>
      <c r="I754">
        <v>6</v>
      </c>
      <c r="J754">
        <v>2394</v>
      </c>
    </row>
    <row r="755" spans="1:10" x14ac:dyDescent="0.3">
      <c r="A755" s="3" t="s">
        <v>800</v>
      </c>
      <c r="B755" s="4">
        <v>43332</v>
      </c>
      <c r="C755">
        <v>14</v>
      </c>
      <c r="D755" t="s">
        <v>38</v>
      </c>
      <c r="E755" t="s">
        <v>63</v>
      </c>
      <c r="F755" t="s">
        <v>13</v>
      </c>
      <c r="G755" t="s">
        <v>14</v>
      </c>
      <c r="H755">
        <v>199</v>
      </c>
      <c r="I755">
        <v>2</v>
      </c>
      <c r="J755">
        <v>398</v>
      </c>
    </row>
    <row r="756" spans="1:10" x14ac:dyDescent="0.3">
      <c r="A756" s="3" t="s">
        <v>801</v>
      </c>
      <c r="B756" s="4">
        <v>43332</v>
      </c>
      <c r="C756">
        <v>20</v>
      </c>
      <c r="D756" t="s">
        <v>40</v>
      </c>
      <c r="E756" t="s">
        <v>27</v>
      </c>
      <c r="F756" t="s">
        <v>28</v>
      </c>
      <c r="G756" t="s">
        <v>14</v>
      </c>
      <c r="H756">
        <v>199</v>
      </c>
      <c r="I756">
        <v>6</v>
      </c>
      <c r="J756">
        <v>1194</v>
      </c>
    </row>
    <row r="757" spans="1:10" x14ac:dyDescent="0.3">
      <c r="A757" s="3" t="s">
        <v>802</v>
      </c>
      <c r="B757" s="4">
        <v>43332</v>
      </c>
      <c r="C757">
        <v>17</v>
      </c>
      <c r="D757" t="s">
        <v>35</v>
      </c>
      <c r="E757" t="s">
        <v>27</v>
      </c>
      <c r="F757" t="s">
        <v>28</v>
      </c>
      <c r="G757" t="s">
        <v>41</v>
      </c>
      <c r="H757">
        <v>399</v>
      </c>
      <c r="I757">
        <v>6</v>
      </c>
      <c r="J757">
        <v>2394</v>
      </c>
    </row>
    <row r="758" spans="1:10" x14ac:dyDescent="0.3">
      <c r="A758" s="3" t="s">
        <v>803</v>
      </c>
      <c r="B758" s="4">
        <v>43332</v>
      </c>
      <c r="C758">
        <v>13</v>
      </c>
      <c r="D758" t="s">
        <v>33</v>
      </c>
      <c r="E758" t="s">
        <v>63</v>
      </c>
      <c r="F758" t="s">
        <v>13</v>
      </c>
      <c r="G758" t="s">
        <v>19</v>
      </c>
      <c r="H758">
        <v>289</v>
      </c>
      <c r="I758">
        <v>0</v>
      </c>
      <c r="J758">
        <v>0</v>
      </c>
    </row>
    <row r="759" spans="1:10" x14ac:dyDescent="0.3">
      <c r="A759" s="3" t="s">
        <v>804</v>
      </c>
      <c r="B759" s="4">
        <v>43332</v>
      </c>
      <c r="C759">
        <v>10</v>
      </c>
      <c r="D759" t="s">
        <v>58</v>
      </c>
      <c r="E759" t="s">
        <v>46</v>
      </c>
      <c r="F759" t="s">
        <v>23</v>
      </c>
      <c r="G759" t="s">
        <v>41</v>
      </c>
      <c r="H759">
        <v>399</v>
      </c>
      <c r="I759">
        <v>4</v>
      </c>
      <c r="J759">
        <v>1596</v>
      </c>
    </row>
    <row r="760" spans="1:10" x14ac:dyDescent="0.3">
      <c r="A760" s="3" t="s">
        <v>805</v>
      </c>
      <c r="B760" s="4">
        <v>43332</v>
      </c>
      <c r="C760">
        <v>3</v>
      </c>
      <c r="D760" t="s">
        <v>43</v>
      </c>
      <c r="E760" t="s">
        <v>68</v>
      </c>
      <c r="F760" t="s">
        <v>18</v>
      </c>
      <c r="G760" t="s">
        <v>19</v>
      </c>
      <c r="H760">
        <v>289</v>
      </c>
      <c r="I760">
        <v>1</v>
      </c>
      <c r="J760">
        <v>289</v>
      </c>
    </row>
    <row r="761" spans="1:10" x14ac:dyDescent="0.3">
      <c r="A761" s="3" t="s">
        <v>806</v>
      </c>
      <c r="B761" s="4">
        <v>43333</v>
      </c>
      <c r="C761">
        <v>19</v>
      </c>
      <c r="D761" t="s">
        <v>56</v>
      </c>
      <c r="E761" t="s">
        <v>36</v>
      </c>
      <c r="F761" t="s">
        <v>28</v>
      </c>
      <c r="G761" t="s">
        <v>41</v>
      </c>
      <c r="H761">
        <v>399</v>
      </c>
      <c r="I761">
        <v>6</v>
      </c>
      <c r="J761">
        <v>2394</v>
      </c>
    </row>
    <row r="762" spans="1:10" x14ac:dyDescent="0.3">
      <c r="A762" s="3" t="s">
        <v>807</v>
      </c>
      <c r="B762" s="4">
        <v>43333</v>
      </c>
      <c r="C762">
        <v>16</v>
      </c>
      <c r="D762" t="s">
        <v>30</v>
      </c>
      <c r="E762" t="s">
        <v>36</v>
      </c>
      <c r="F762" t="s">
        <v>28</v>
      </c>
      <c r="G762" t="s">
        <v>24</v>
      </c>
      <c r="H762">
        <v>159</v>
      </c>
      <c r="I762">
        <v>6</v>
      </c>
      <c r="J762">
        <v>954</v>
      </c>
    </row>
    <row r="763" spans="1:10" x14ac:dyDescent="0.3">
      <c r="A763" s="3" t="s">
        <v>808</v>
      </c>
      <c r="B763" s="4">
        <v>43333</v>
      </c>
      <c r="C763">
        <v>16</v>
      </c>
      <c r="D763" t="s">
        <v>30</v>
      </c>
      <c r="E763" t="s">
        <v>36</v>
      </c>
      <c r="F763" t="s">
        <v>28</v>
      </c>
      <c r="G763" t="s">
        <v>19</v>
      </c>
      <c r="H763">
        <v>289</v>
      </c>
      <c r="I763">
        <v>2</v>
      </c>
      <c r="J763">
        <v>578</v>
      </c>
    </row>
    <row r="764" spans="1:10" x14ac:dyDescent="0.3">
      <c r="A764" s="3" t="s">
        <v>809</v>
      </c>
      <c r="B764" s="4">
        <v>43333</v>
      </c>
      <c r="C764">
        <v>17</v>
      </c>
      <c r="D764" t="s">
        <v>35</v>
      </c>
      <c r="E764" t="s">
        <v>27</v>
      </c>
      <c r="F764" t="s">
        <v>28</v>
      </c>
      <c r="G764" t="s">
        <v>31</v>
      </c>
      <c r="H764">
        <v>69</v>
      </c>
      <c r="I764">
        <v>8</v>
      </c>
      <c r="J764">
        <v>552</v>
      </c>
    </row>
    <row r="765" spans="1:10" x14ac:dyDescent="0.3">
      <c r="A765" s="3" t="s">
        <v>810</v>
      </c>
      <c r="B765" s="4">
        <v>43334</v>
      </c>
      <c r="C765">
        <v>8</v>
      </c>
      <c r="D765" t="s">
        <v>45</v>
      </c>
      <c r="E765" t="s">
        <v>46</v>
      </c>
      <c r="F765" t="s">
        <v>23</v>
      </c>
      <c r="G765" t="s">
        <v>41</v>
      </c>
      <c r="H765">
        <v>399</v>
      </c>
      <c r="I765">
        <v>2</v>
      </c>
      <c r="J765">
        <v>798</v>
      </c>
    </row>
    <row r="766" spans="1:10" x14ac:dyDescent="0.3">
      <c r="A766" s="3" t="s">
        <v>811</v>
      </c>
      <c r="B766" s="4">
        <v>43334</v>
      </c>
      <c r="C766">
        <v>19</v>
      </c>
      <c r="D766" t="s">
        <v>56</v>
      </c>
      <c r="E766" t="s">
        <v>36</v>
      </c>
      <c r="F766" t="s">
        <v>28</v>
      </c>
      <c r="G766" t="s">
        <v>24</v>
      </c>
      <c r="H766">
        <v>159</v>
      </c>
      <c r="I766">
        <v>8</v>
      </c>
      <c r="J766">
        <v>1272</v>
      </c>
    </row>
    <row r="767" spans="1:10" x14ac:dyDescent="0.3">
      <c r="A767" s="3" t="s">
        <v>812</v>
      </c>
      <c r="B767" s="4">
        <v>43334</v>
      </c>
      <c r="C767">
        <v>14</v>
      </c>
      <c r="D767" t="s">
        <v>38</v>
      </c>
      <c r="E767" t="s">
        <v>63</v>
      </c>
      <c r="F767" t="s">
        <v>13</v>
      </c>
      <c r="G767" t="s">
        <v>41</v>
      </c>
      <c r="H767">
        <v>399</v>
      </c>
      <c r="I767">
        <v>9</v>
      </c>
      <c r="J767">
        <v>3591</v>
      </c>
    </row>
    <row r="768" spans="1:10" x14ac:dyDescent="0.3">
      <c r="A768" s="3" t="s">
        <v>813</v>
      </c>
      <c r="B768" s="4">
        <v>43335</v>
      </c>
      <c r="C768">
        <v>13</v>
      </c>
      <c r="D768" t="s">
        <v>33</v>
      </c>
      <c r="E768" t="s">
        <v>12</v>
      </c>
      <c r="F768" t="s">
        <v>13</v>
      </c>
      <c r="G768" t="s">
        <v>14</v>
      </c>
      <c r="H768">
        <v>199</v>
      </c>
      <c r="I768">
        <v>1</v>
      </c>
      <c r="J768">
        <v>199</v>
      </c>
    </row>
    <row r="769" spans="1:10" x14ac:dyDescent="0.3">
      <c r="A769" s="3" t="s">
        <v>814</v>
      </c>
      <c r="B769" s="4">
        <v>43336</v>
      </c>
      <c r="C769">
        <v>15</v>
      </c>
      <c r="D769" t="s">
        <v>118</v>
      </c>
      <c r="E769" t="s">
        <v>63</v>
      </c>
      <c r="F769" t="s">
        <v>13</v>
      </c>
      <c r="G769" t="s">
        <v>24</v>
      </c>
      <c r="H769">
        <v>159</v>
      </c>
      <c r="I769">
        <v>1</v>
      </c>
      <c r="J769">
        <v>159</v>
      </c>
    </row>
    <row r="770" spans="1:10" x14ac:dyDescent="0.3">
      <c r="A770" s="3" t="s">
        <v>815</v>
      </c>
      <c r="B770" s="4">
        <v>43337</v>
      </c>
      <c r="C770">
        <v>7</v>
      </c>
      <c r="D770" t="s">
        <v>88</v>
      </c>
      <c r="E770" t="s">
        <v>22</v>
      </c>
      <c r="F770" t="s">
        <v>23</v>
      </c>
      <c r="G770" t="s">
        <v>41</v>
      </c>
      <c r="H770">
        <v>399</v>
      </c>
      <c r="I770">
        <v>6</v>
      </c>
      <c r="J770">
        <v>2394</v>
      </c>
    </row>
    <row r="771" spans="1:10" x14ac:dyDescent="0.3">
      <c r="A771" s="3" t="s">
        <v>816</v>
      </c>
      <c r="B771" s="4">
        <v>43337</v>
      </c>
      <c r="C771">
        <v>11</v>
      </c>
      <c r="D771" t="s">
        <v>11</v>
      </c>
      <c r="E771" t="s">
        <v>12</v>
      </c>
      <c r="F771" t="s">
        <v>13</v>
      </c>
      <c r="G771" t="s">
        <v>41</v>
      </c>
      <c r="H771">
        <v>399</v>
      </c>
      <c r="I771">
        <v>0</v>
      </c>
      <c r="J771">
        <v>0</v>
      </c>
    </row>
    <row r="772" spans="1:10" x14ac:dyDescent="0.3">
      <c r="A772" s="3" t="s">
        <v>817</v>
      </c>
      <c r="B772" s="4">
        <v>43338</v>
      </c>
      <c r="C772">
        <v>4</v>
      </c>
      <c r="D772" t="s">
        <v>51</v>
      </c>
      <c r="E772" t="s">
        <v>17</v>
      </c>
      <c r="F772" t="s">
        <v>18</v>
      </c>
      <c r="G772" t="s">
        <v>19</v>
      </c>
      <c r="H772">
        <v>289</v>
      </c>
      <c r="I772">
        <v>2</v>
      </c>
      <c r="J772">
        <v>578</v>
      </c>
    </row>
    <row r="773" spans="1:10" x14ac:dyDescent="0.3">
      <c r="A773" s="3" t="s">
        <v>818</v>
      </c>
      <c r="B773" s="4">
        <v>43338</v>
      </c>
      <c r="C773">
        <v>6</v>
      </c>
      <c r="D773" t="s">
        <v>48</v>
      </c>
      <c r="E773" t="s">
        <v>46</v>
      </c>
      <c r="F773" t="s">
        <v>23</v>
      </c>
      <c r="G773" t="s">
        <v>19</v>
      </c>
      <c r="H773">
        <v>289</v>
      </c>
      <c r="I773">
        <v>3</v>
      </c>
      <c r="J773">
        <v>867</v>
      </c>
    </row>
    <row r="774" spans="1:10" x14ac:dyDescent="0.3">
      <c r="A774" s="3" t="s">
        <v>819</v>
      </c>
      <c r="B774" s="4">
        <v>43338</v>
      </c>
      <c r="C774">
        <v>20</v>
      </c>
      <c r="D774" t="s">
        <v>40</v>
      </c>
      <c r="E774" t="s">
        <v>36</v>
      </c>
      <c r="F774" t="s">
        <v>28</v>
      </c>
      <c r="G774" t="s">
        <v>31</v>
      </c>
      <c r="H774">
        <v>69</v>
      </c>
      <c r="I774">
        <v>0</v>
      </c>
      <c r="J774">
        <v>0</v>
      </c>
    </row>
    <row r="775" spans="1:10" x14ac:dyDescent="0.3">
      <c r="A775" s="3" t="s">
        <v>820</v>
      </c>
      <c r="B775" s="4">
        <v>43338</v>
      </c>
      <c r="C775">
        <v>15</v>
      </c>
      <c r="D775" t="s">
        <v>118</v>
      </c>
      <c r="E775" t="s">
        <v>12</v>
      </c>
      <c r="F775" t="s">
        <v>13</v>
      </c>
      <c r="G775" t="s">
        <v>31</v>
      </c>
      <c r="H775">
        <v>69</v>
      </c>
      <c r="I775">
        <v>2</v>
      </c>
      <c r="J775">
        <v>138</v>
      </c>
    </row>
    <row r="776" spans="1:10" x14ac:dyDescent="0.3">
      <c r="A776" s="3" t="s">
        <v>821</v>
      </c>
      <c r="B776" s="4">
        <v>43338</v>
      </c>
      <c r="C776">
        <v>13</v>
      </c>
      <c r="D776" t="s">
        <v>33</v>
      </c>
      <c r="E776" t="s">
        <v>63</v>
      </c>
      <c r="F776" t="s">
        <v>13</v>
      </c>
      <c r="G776" t="s">
        <v>41</v>
      </c>
      <c r="H776">
        <v>399</v>
      </c>
      <c r="I776">
        <v>1</v>
      </c>
      <c r="J776">
        <v>399</v>
      </c>
    </row>
    <row r="777" spans="1:10" x14ac:dyDescent="0.3">
      <c r="A777" s="3" t="s">
        <v>822</v>
      </c>
      <c r="B777" s="4">
        <v>43339</v>
      </c>
      <c r="C777">
        <v>17</v>
      </c>
      <c r="D777" t="s">
        <v>35</v>
      </c>
      <c r="E777" t="s">
        <v>36</v>
      </c>
      <c r="F777" t="s">
        <v>28</v>
      </c>
      <c r="G777" t="s">
        <v>41</v>
      </c>
      <c r="H777">
        <v>399</v>
      </c>
      <c r="I777">
        <v>2</v>
      </c>
      <c r="J777">
        <v>798</v>
      </c>
    </row>
    <row r="778" spans="1:10" x14ac:dyDescent="0.3">
      <c r="A778" s="3" t="s">
        <v>823</v>
      </c>
      <c r="B778" s="4">
        <v>43339</v>
      </c>
      <c r="C778">
        <v>4</v>
      </c>
      <c r="D778" t="s">
        <v>51</v>
      </c>
      <c r="E778" t="s">
        <v>68</v>
      </c>
      <c r="F778" t="s">
        <v>18</v>
      </c>
      <c r="G778" t="s">
        <v>41</v>
      </c>
      <c r="H778">
        <v>399</v>
      </c>
      <c r="I778">
        <v>3</v>
      </c>
      <c r="J778">
        <v>1197</v>
      </c>
    </row>
    <row r="779" spans="1:10" x14ac:dyDescent="0.3">
      <c r="A779" s="3" t="s">
        <v>824</v>
      </c>
      <c r="B779" s="4">
        <v>43339</v>
      </c>
      <c r="C779">
        <v>2</v>
      </c>
      <c r="D779" t="s">
        <v>106</v>
      </c>
      <c r="E779" t="s">
        <v>17</v>
      </c>
      <c r="F779" t="s">
        <v>18</v>
      </c>
      <c r="G779" t="s">
        <v>19</v>
      </c>
      <c r="H779">
        <v>289</v>
      </c>
      <c r="I779">
        <v>5</v>
      </c>
      <c r="J779">
        <v>1445</v>
      </c>
    </row>
    <row r="780" spans="1:10" x14ac:dyDescent="0.3">
      <c r="A780" s="3" t="s">
        <v>825</v>
      </c>
      <c r="B780" s="4">
        <v>43339</v>
      </c>
      <c r="C780">
        <v>14</v>
      </c>
      <c r="D780" t="s">
        <v>38</v>
      </c>
      <c r="E780" t="s">
        <v>63</v>
      </c>
      <c r="F780" t="s">
        <v>13</v>
      </c>
      <c r="G780" t="s">
        <v>19</v>
      </c>
      <c r="H780">
        <v>289</v>
      </c>
      <c r="I780">
        <v>6</v>
      </c>
      <c r="J780">
        <v>1734</v>
      </c>
    </row>
    <row r="781" spans="1:10" x14ac:dyDescent="0.3">
      <c r="A781" s="3" t="s">
        <v>826</v>
      </c>
      <c r="B781" s="4">
        <v>43339</v>
      </c>
      <c r="C781">
        <v>7</v>
      </c>
      <c r="D781" t="s">
        <v>88</v>
      </c>
      <c r="E781" t="s">
        <v>22</v>
      </c>
      <c r="F781" t="s">
        <v>23</v>
      </c>
      <c r="G781" t="s">
        <v>41</v>
      </c>
      <c r="H781">
        <v>399</v>
      </c>
      <c r="I781">
        <v>8</v>
      </c>
      <c r="J781">
        <v>3192</v>
      </c>
    </row>
    <row r="782" spans="1:10" x14ac:dyDescent="0.3">
      <c r="A782" s="3" t="s">
        <v>827</v>
      </c>
      <c r="B782" s="4">
        <v>43340</v>
      </c>
      <c r="C782">
        <v>11</v>
      </c>
      <c r="D782" t="s">
        <v>11</v>
      </c>
      <c r="E782" t="s">
        <v>63</v>
      </c>
      <c r="F782" t="s">
        <v>13</v>
      </c>
      <c r="G782" t="s">
        <v>31</v>
      </c>
      <c r="H782">
        <v>69</v>
      </c>
      <c r="I782">
        <v>6</v>
      </c>
      <c r="J782">
        <v>414</v>
      </c>
    </row>
    <row r="783" spans="1:10" x14ac:dyDescent="0.3">
      <c r="A783" s="3" t="s">
        <v>828</v>
      </c>
      <c r="B783" s="4">
        <v>43341</v>
      </c>
      <c r="C783">
        <v>1</v>
      </c>
      <c r="D783" t="s">
        <v>16</v>
      </c>
      <c r="E783" t="s">
        <v>17</v>
      </c>
      <c r="F783" t="s">
        <v>18</v>
      </c>
      <c r="G783" t="s">
        <v>24</v>
      </c>
      <c r="H783">
        <v>159</v>
      </c>
      <c r="I783">
        <v>9</v>
      </c>
      <c r="J783">
        <v>1431</v>
      </c>
    </row>
    <row r="784" spans="1:10" x14ac:dyDescent="0.3">
      <c r="A784" s="3" t="s">
        <v>829</v>
      </c>
      <c r="B784" s="4">
        <v>43341</v>
      </c>
      <c r="C784">
        <v>8</v>
      </c>
      <c r="D784" t="s">
        <v>45</v>
      </c>
      <c r="E784" t="s">
        <v>22</v>
      </c>
      <c r="F784" t="s">
        <v>23</v>
      </c>
      <c r="G784" t="s">
        <v>41</v>
      </c>
      <c r="H784">
        <v>399</v>
      </c>
      <c r="I784">
        <v>3</v>
      </c>
      <c r="J784">
        <v>1197</v>
      </c>
    </row>
    <row r="785" spans="1:10" x14ac:dyDescent="0.3">
      <c r="A785" s="3" t="s">
        <v>830</v>
      </c>
      <c r="B785" s="4">
        <v>43341</v>
      </c>
      <c r="C785">
        <v>2</v>
      </c>
      <c r="D785" t="s">
        <v>106</v>
      </c>
      <c r="E785" t="s">
        <v>17</v>
      </c>
      <c r="F785" t="s">
        <v>18</v>
      </c>
      <c r="G785" t="s">
        <v>14</v>
      </c>
      <c r="H785">
        <v>199</v>
      </c>
      <c r="I785">
        <v>5</v>
      </c>
      <c r="J785">
        <v>995</v>
      </c>
    </row>
    <row r="786" spans="1:10" x14ac:dyDescent="0.3">
      <c r="A786" s="3" t="s">
        <v>831</v>
      </c>
      <c r="B786" s="4">
        <v>43341</v>
      </c>
      <c r="C786">
        <v>5</v>
      </c>
      <c r="D786" t="s">
        <v>60</v>
      </c>
      <c r="E786" t="s">
        <v>68</v>
      </c>
      <c r="F786" t="s">
        <v>18</v>
      </c>
      <c r="G786" t="s">
        <v>41</v>
      </c>
      <c r="H786">
        <v>399</v>
      </c>
      <c r="I786">
        <v>6</v>
      </c>
      <c r="J786">
        <v>2394</v>
      </c>
    </row>
    <row r="787" spans="1:10" x14ac:dyDescent="0.3">
      <c r="A787" s="3" t="s">
        <v>832</v>
      </c>
      <c r="B787" s="4">
        <v>43341</v>
      </c>
      <c r="C787">
        <v>4</v>
      </c>
      <c r="D787" t="s">
        <v>51</v>
      </c>
      <c r="E787" t="s">
        <v>68</v>
      </c>
      <c r="F787" t="s">
        <v>18</v>
      </c>
      <c r="G787" t="s">
        <v>19</v>
      </c>
      <c r="H787">
        <v>289</v>
      </c>
      <c r="I787">
        <v>6</v>
      </c>
      <c r="J787">
        <v>1734</v>
      </c>
    </row>
    <row r="788" spans="1:10" x14ac:dyDescent="0.3">
      <c r="A788" s="3" t="s">
        <v>833</v>
      </c>
      <c r="B788" s="4">
        <v>43342</v>
      </c>
      <c r="C788">
        <v>14</v>
      </c>
      <c r="D788" t="s">
        <v>38</v>
      </c>
      <c r="E788" t="s">
        <v>12</v>
      </c>
      <c r="F788" t="s">
        <v>13</v>
      </c>
      <c r="G788" t="s">
        <v>31</v>
      </c>
      <c r="H788">
        <v>69</v>
      </c>
      <c r="I788">
        <v>1</v>
      </c>
      <c r="J788">
        <v>69</v>
      </c>
    </row>
    <row r="789" spans="1:10" x14ac:dyDescent="0.3">
      <c r="A789" s="3" t="s">
        <v>834</v>
      </c>
      <c r="B789" s="4">
        <v>43342</v>
      </c>
      <c r="C789">
        <v>14</v>
      </c>
      <c r="D789" t="s">
        <v>38</v>
      </c>
      <c r="E789" t="s">
        <v>63</v>
      </c>
      <c r="F789" t="s">
        <v>13</v>
      </c>
      <c r="G789" t="s">
        <v>14</v>
      </c>
      <c r="H789">
        <v>199</v>
      </c>
      <c r="I789">
        <v>6</v>
      </c>
      <c r="J789">
        <v>1194</v>
      </c>
    </row>
    <row r="790" spans="1:10" x14ac:dyDescent="0.3">
      <c r="A790" s="3" t="s">
        <v>835</v>
      </c>
      <c r="B790" s="4">
        <v>43342</v>
      </c>
      <c r="C790">
        <v>6</v>
      </c>
      <c r="D790" t="s">
        <v>48</v>
      </c>
      <c r="E790" t="s">
        <v>46</v>
      </c>
      <c r="F790" t="s">
        <v>23</v>
      </c>
      <c r="G790" t="s">
        <v>24</v>
      </c>
      <c r="H790">
        <v>159</v>
      </c>
      <c r="I790">
        <v>8</v>
      </c>
      <c r="J790">
        <v>1272</v>
      </c>
    </row>
    <row r="791" spans="1:10" x14ac:dyDescent="0.3">
      <c r="A791" s="3" t="s">
        <v>836</v>
      </c>
      <c r="B791" s="4">
        <v>43342</v>
      </c>
      <c r="C791">
        <v>13</v>
      </c>
      <c r="D791" t="s">
        <v>33</v>
      </c>
      <c r="E791" t="s">
        <v>63</v>
      </c>
      <c r="F791" t="s">
        <v>13</v>
      </c>
      <c r="G791" t="s">
        <v>24</v>
      </c>
      <c r="H791">
        <v>159</v>
      </c>
      <c r="I791">
        <v>8</v>
      </c>
      <c r="J791">
        <v>1272</v>
      </c>
    </row>
    <row r="792" spans="1:10" x14ac:dyDescent="0.3">
      <c r="A792" s="3" t="s">
        <v>837</v>
      </c>
      <c r="B792" s="4">
        <v>43343</v>
      </c>
      <c r="C792">
        <v>18</v>
      </c>
      <c r="D792" t="s">
        <v>26</v>
      </c>
      <c r="E792" t="s">
        <v>27</v>
      </c>
      <c r="F792" t="s">
        <v>28</v>
      </c>
      <c r="G792" t="s">
        <v>41</v>
      </c>
      <c r="H792">
        <v>399</v>
      </c>
      <c r="I792">
        <v>3</v>
      </c>
      <c r="J792">
        <v>1197</v>
      </c>
    </row>
    <row r="793" spans="1:10" x14ac:dyDescent="0.3">
      <c r="A793" s="3" t="s">
        <v>838</v>
      </c>
      <c r="B793" s="4">
        <v>43343</v>
      </c>
      <c r="C793">
        <v>16</v>
      </c>
      <c r="D793" t="s">
        <v>30</v>
      </c>
      <c r="E793" t="s">
        <v>27</v>
      </c>
      <c r="F793" t="s">
        <v>28</v>
      </c>
      <c r="G793" t="s">
        <v>24</v>
      </c>
      <c r="H793">
        <v>159</v>
      </c>
      <c r="I793">
        <v>9</v>
      </c>
      <c r="J793">
        <v>1431</v>
      </c>
    </row>
    <row r="794" spans="1:10" x14ac:dyDescent="0.3">
      <c r="A794" s="3" t="s">
        <v>839</v>
      </c>
      <c r="B794" s="4">
        <v>43344</v>
      </c>
      <c r="C794">
        <v>10</v>
      </c>
      <c r="D794" t="s">
        <v>58</v>
      </c>
      <c r="E794" t="s">
        <v>46</v>
      </c>
      <c r="F794" t="s">
        <v>23</v>
      </c>
      <c r="G794" t="s">
        <v>41</v>
      </c>
      <c r="H794">
        <v>399</v>
      </c>
      <c r="I794">
        <v>3</v>
      </c>
      <c r="J794">
        <v>1197</v>
      </c>
    </row>
    <row r="795" spans="1:10" x14ac:dyDescent="0.3">
      <c r="A795" s="3" t="s">
        <v>840</v>
      </c>
      <c r="B795" s="4">
        <v>43344</v>
      </c>
      <c r="C795">
        <v>11</v>
      </c>
      <c r="D795" t="s">
        <v>11</v>
      </c>
      <c r="E795" t="s">
        <v>12</v>
      </c>
      <c r="F795" t="s">
        <v>13</v>
      </c>
      <c r="G795" t="s">
        <v>14</v>
      </c>
      <c r="H795">
        <v>199</v>
      </c>
      <c r="I795">
        <v>8</v>
      </c>
      <c r="J795">
        <v>1592</v>
      </c>
    </row>
    <row r="796" spans="1:10" x14ac:dyDescent="0.3">
      <c r="A796" s="3" t="s">
        <v>841</v>
      </c>
      <c r="B796" s="4">
        <v>43344</v>
      </c>
      <c r="C796">
        <v>13</v>
      </c>
      <c r="D796" t="s">
        <v>33</v>
      </c>
      <c r="E796" t="s">
        <v>63</v>
      </c>
      <c r="F796" t="s">
        <v>13</v>
      </c>
      <c r="G796" t="s">
        <v>14</v>
      </c>
      <c r="H796">
        <v>199</v>
      </c>
      <c r="I796">
        <v>9</v>
      </c>
      <c r="J796">
        <v>1791</v>
      </c>
    </row>
    <row r="797" spans="1:10" x14ac:dyDescent="0.3">
      <c r="A797" s="3" t="s">
        <v>842</v>
      </c>
      <c r="B797" s="4">
        <v>43344</v>
      </c>
      <c r="C797">
        <v>18</v>
      </c>
      <c r="D797" t="s">
        <v>26</v>
      </c>
      <c r="E797" t="s">
        <v>36</v>
      </c>
      <c r="F797" t="s">
        <v>28</v>
      </c>
      <c r="G797" t="s">
        <v>19</v>
      </c>
      <c r="H797">
        <v>289</v>
      </c>
      <c r="I797">
        <v>4</v>
      </c>
      <c r="J797">
        <v>1156</v>
      </c>
    </row>
    <row r="798" spans="1:10" x14ac:dyDescent="0.3">
      <c r="A798" s="3" t="s">
        <v>843</v>
      </c>
      <c r="B798" s="4">
        <v>43345</v>
      </c>
      <c r="C798">
        <v>4</v>
      </c>
      <c r="D798" t="s">
        <v>51</v>
      </c>
      <c r="E798" t="s">
        <v>68</v>
      </c>
      <c r="F798" t="s">
        <v>18</v>
      </c>
      <c r="G798" t="s">
        <v>31</v>
      </c>
      <c r="H798">
        <v>69</v>
      </c>
      <c r="I798">
        <v>2</v>
      </c>
      <c r="J798">
        <v>138</v>
      </c>
    </row>
    <row r="799" spans="1:10" x14ac:dyDescent="0.3">
      <c r="A799" s="3" t="s">
        <v>844</v>
      </c>
      <c r="B799" s="4">
        <v>43345</v>
      </c>
      <c r="C799">
        <v>20</v>
      </c>
      <c r="D799" t="s">
        <v>40</v>
      </c>
      <c r="E799" t="s">
        <v>36</v>
      </c>
      <c r="F799" t="s">
        <v>28</v>
      </c>
      <c r="G799" t="s">
        <v>31</v>
      </c>
      <c r="H799">
        <v>69</v>
      </c>
      <c r="I799">
        <v>6</v>
      </c>
      <c r="J799">
        <v>414</v>
      </c>
    </row>
    <row r="800" spans="1:10" x14ac:dyDescent="0.3">
      <c r="A800" s="3" t="s">
        <v>845</v>
      </c>
      <c r="B800" s="4">
        <v>43346</v>
      </c>
      <c r="C800">
        <v>16</v>
      </c>
      <c r="D800" t="s">
        <v>30</v>
      </c>
      <c r="E800" t="s">
        <v>36</v>
      </c>
      <c r="F800" t="s">
        <v>28</v>
      </c>
      <c r="G800" t="s">
        <v>41</v>
      </c>
      <c r="H800">
        <v>399</v>
      </c>
      <c r="I800">
        <v>5</v>
      </c>
      <c r="J800">
        <v>1995</v>
      </c>
    </row>
    <row r="801" spans="1:10" x14ac:dyDescent="0.3">
      <c r="A801" s="3" t="s">
        <v>846</v>
      </c>
      <c r="B801" s="4">
        <v>43346</v>
      </c>
      <c r="C801">
        <v>3</v>
      </c>
      <c r="D801" t="s">
        <v>43</v>
      </c>
      <c r="E801" t="s">
        <v>68</v>
      </c>
      <c r="F801" t="s">
        <v>18</v>
      </c>
      <c r="G801" t="s">
        <v>24</v>
      </c>
      <c r="H801">
        <v>159</v>
      </c>
      <c r="I801">
        <v>4</v>
      </c>
      <c r="J801">
        <v>636</v>
      </c>
    </row>
    <row r="802" spans="1:10" x14ac:dyDescent="0.3">
      <c r="A802" s="3" t="s">
        <v>847</v>
      </c>
      <c r="B802" s="4">
        <v>43346</v>
      </c>
      <c r="C802">
        <v>10</v>
      </c>
      <c r="D802" t="s">
        <v>58</v>
      </c>
      <c r="E802" t="s">
        <v>46</v>
      </c>
      <c r="F802" t="s">
        <v>23</v>
      </c>
      <c r="G802" t="s">
        <v>19</v>
      </c>
      <c r="H802">
        <v>289</v>
      </c>
      <c r="I802">
        <v>7</v>
      </c>
      <c r="J802">
        <v>2023</v>
      </c>
    </row>
    <row r="803" spans="1:10" x14ac:dyDescent="0.3">
      <c r="A803" s="3" t="s">
        <v>848</v>
      </c>
      <c r="B803" s="4">
        <v>43346</v>
      </c>
      <c r="C803">
        <v>6</v>
      </c>
      <c r="D803" t="s">
        <v>48</v>
      </c>
      <c r="E803" t="s">
        <v>46</v>
      </c>
      <c r="F803" t="s">
        <v>23</v>
      </c>
      <c r="G803" t="s">
        <v>41</v>
      </c>
      <c r="H803">
        <v>399</v>
      </c>
      <c r="I803">
        <v>8</v>
      </c>
      <c r="J803">
        <v>3192</v>
      </c>
    </row>
    <row r="804" spans="1:10" x14ac:dyDescent="0.3">
      <c r="A804" s="3" t="s">
        <v>849</v>
      </c>
      <c r="B804" s="4">
        <v>43346</v>
      </c>
      <c r="C804">
        <v>17</v>
      </c>
      <c r="D804" t="s">
        <v>35</v>
      </c>
      <c r="E804" t="s">
        <v>36</v>
      </c>
      <c r="F804" t="s">
        <v>28</v>
      </c>
      <c r="G804" t="s">
        <v>14</v>
      </c>
      <c r="H804">
        <v>199</v>
      </c>
      <c r="I804">
        <v>5</v>
      </c>
      <c r="J804">
        <v>995</v>
      </c>
    </row>
    <row r="805" spans="1:10" x14ac:dyDescent="0.3">
      <c r="A805" s="3" t="s">
        <v>850</v>
      </c>
      <c r="B805" s="4">
        <v>43347</v>
      </c>
      <c r="C805">
        <v>16</v>
      </c>
      <c r="D805" t="s">
        <v>30</v>
      </c>
      <c r="E805" t="s">
        <v>27</v>
      </c>
      <c r="F805" t="s">
        <v>28</v>
      </c>
      <c r="G805" t="s">
        <v>31</v>
      </c>
      <c r="H805">
        <v>69</v>
      </c>
      <c r="I805">
        <v>1</v>
      </c>
      <c r="J805">
        <v>69</v>
      </c>
    </row>
    <row r="806" spans="1:10" x14ac:dyDescent="0.3">
      <c r="A806" s="3" t="s">
        <v>851</v>
      </c>
      <c r="B806" s="4">
        <v>43348</v>
      </c>
      <c r="C806">
        <v>19</v>
      </c>
      <c r="D806" t="s">
        <v>56</v>
      </c>
      <c r="E806" t="s">
        <v>36</v>
      </c>
      <c r="F806" t="s">
        <v>28</v>
      </c>
      <c r="G806" t="s">
        <v>41</v>
      </c>
      <c r="H806">
        <v>399</v>
      </c>
      <c r="I806">
        <v>7</v>
      </c>
      <c r="J806">
        <v>2793</v>
      </c>
    </row>
    <row r="807" spans="1:10" x14ac:dyDescent="0.3">
      <c r="A807" s="3" t="s">
        <v>852</v>
      </c>
      <c r="B807" s="4">
        <v>43348</v>
      </c>
      <c r="C807">
        <v>5</v>
      </c>
      <c r="D807" t="s">
        <v>60</v>
      </c>
      <c r="E807" t="s">
        <v>17</v>
      </c>
      <c r="F807" t="s">
        <v>18</v>
      </c>
      <c r="G807" t="s">
        <v>41</v>
      </c>
      <c r="H807">
        <v>399</v>
      </c>
      <c r="I807">
        <v>6</v>
      </c>
      <c r="J807">
        <v>2394</v>
      </c>
    </row>
    <row r="808" spans="1:10" x14ac:dyDescent="0.3">
      <c r="A808" s="3" t="s">
        <v>853</v>
      </c>
      <c r="B808" s="4">
        <v>43348</v>
      </c>
      <c r="C808">
        <v>11</v>
      </c>
      <c r="D808" t="s">
        <v>11</v>
      </c>
      <c r="E808" t="s">
        <v>12</v>
      </c>
      <c r="F808" t="s">
        <v>13</v>
      </c>
      <c r="G808" t="s">
        <v>24</v>
      </c>
      <c r="H808">
        <v>159</v>
      </c>
      <c r="I808">
        <v>5</v>
      </c>
      <c r="J808">
        <v>795</v>
      </c>
    </row>
    <row r="809" spans="1:10" x14ac:dyDescent="0.3">
      <c r="A809" s="3" t="s">
        <v>854</v>
      </c>
      <c r="B809" s="4">
        <v>43349</v>
      </c>
      <c r="C809">
        <v>13</v>
      </c>
      <c r="D809" t="s">
        <v>33</v>
      </c>
      <c r="E809" t="s">
        <v>63</v>
      </c>
      <c r="F809" t="s">
        <v>13</v>
      </c>
      <c r="G809" t="s">
        <v>31</v>
      </c>
      <c r="H809">
        <v>69</v>
      </c>
      <c r="I809">
        <v>5</v>
      </c>
      <c r="J809">
        <v>345</v>
      </c>
    </row>
    <row r="810" spans="1:10" x14ac:dyDescent="0.3">
      <c r="A810" s="3" t="s">
        <v>855</v>
      </c>
      <c r="B810" s="4">
        <v>43349</v>
      </c>
      <c r="C810">
        <v>19</v>
      </c>
      <c r="D810" t="s">
        <v>56</v>
      </c>
      <c r="E810" t="s">
        <v>27</v>
      </c>
      <c r="F810" t="s">
        <v>28</v>
      </c>
      <c r="G810" t="s">
        <v>14</v>
      </c>
      <c r="H810">
        <v>199</v>
      </c>
      <c r="I810">
        <v>9</v>
      </c>
      <c r="J810">
        <v>1791</v>
      </c>
    </row>
    <row r="811" spans="1:10" x14ac:dyDescent="0.3">
      <c r="A811" s="3" t="s">
        <v>856</v>
      </c>
      <c r="B811" s="4">
        <v>43349</v>
      </c>
      <c r="C811">
        <v>15</v>
      </c>
      <c r="D811" t="s">
        <v>118</v>
      </c>
      <c r="E811" t="s">
        <v>12</v>
      </c>
      <c r="F811" t="s">
        <v>13</v>
      </c>
      <c r="G811" t="s">
        <v>31</v>
      </c>
      <c r="H811">
        <v>69</v>
      </c>
      <c r="I811">
        <v>5</v>
      </c>
      <c r="J811">
        <v>345</v>
      </c>
    </row>
    <row r="812" spans="1:10" x14ac:dyDescent="0.3">
      <c r="A812" s="3" t="s">
        <v>857</v>
      </c>
      <c r="B812" s="4">
        <v>43349</v>
      </c>
      <c r="C812">
        <v>14</v>
      </c>
      <c r="D812" t="s">
        <v>38</v>
      </c>
      <c r="E812" t="s">
        <v>12</v>
      </c>
      <c r="F812" t="s">
        <v>13</v>
      </c>
      <c r="G812" t="s">
        <v>31</v>
      </c>
      <c r="H812">
        <v>69</v>
      </c>
      <c r="I812">
        <v>9</v>
      </c>
      <c r="J812">
        <v>621</v>
      </c>
    </row>
    <row r="813" spans="1:10" x14ac:dyDescent="0.3">
      <c r="A813" s="3" t="s">
        <v>858</v>
      </c>
      <c r="B813" s="4">
        <v>43350</v>
      </c>
      <c r="C813">
        <v>16</v>
      </c>
      <c r="D813" t="s">
        <v>30</v>
      </c>
      <c r="E813" t="s">
        <v>36</v>
      </c>
      <c r="F813" t="s">
        <v>28</v>
      </c>
      <c r="G813" t="s">
        <v>41</v>
      </c>
      <c r="H813">
        <v>399</v>
      </c>
      <c r="I813">
        <v>1</v>
      </c>
      <c r="J813">
        <v>399</v>
      </c>
    </row>
    <row r="814" spans="1:10" x14ac:dyDescent="0.3">
      <c r="A814" s="3" t="s">
        <v>859</v>
      </c>
      <c r="B814" s="4">
        <v>43351</v>
      </c>
      <c r="C814">
        <v>16</v>
      </c>
      <c r="D814" t="s">
        <v>30</v>
      </c>
      <c r="E814" t="s">
        <v>36</v>
      </c>
      <c r="F814" t="s">
        <v>28</v>
      </c>
      <c r="G814" t="s">
        <v>24</v>
      </c>
      <c r="H814">
        <v>159</v>
      </c>
      <c r="I814">
        <v>8</v>
      </c>
      <c r="J814">
        <v>1272</v>
      </c>
    </row>
    <row r="815" spans="1:10" x14ac:dyDescent="0.3">
      <c r="A815" s="3" t="s">
        <v>860</v>
      </c>
      <c r="B815" s="4">
        <v>43351</v>
      </c>
      <c r="C815">
        <v>16</v>
      </c>
      <c r="D815" t="s">
        <v>30</v>
      </c>
      <c r="E815" t="s">
        <v>27</v>
      </c>
      <c r="F815" t="s">
        <v>28</v>
      </c>
      <c r="G815" t="s">
        <v>24</v>
      </c>
      <c r="H815">
        <v>159</v>
      </c>
      <c r="I815">
        <v>4</v>
      </c>
      <c r="J815">
        <v>636</v>
      </c>
    </row>
    <row r="816" spans="1:10" x14ac:dyDescent="0.3">
      <c r="A816" s="3" t="s">
        <v>861</v>
      </c>
      <c r="B816" s="4">
        <v>43351</v>
      </c>
      <c r="C816">
        <v>3</v>
      </c>
      <c r="D816" t="s">
        <v>43</v>
      </c>
      <c r="E816" t="s">
        <v>17</v>
      </c>
      <c r="F816" t="s">
        <v>18</v>
      </c>
      <c r="G816" t="s">
        <v>24</v>
      </c>
      <c r="H816">
        <v>159</v>
      </c>
      <c r="I816">
        <v>8</v>
      </c>
      <c r="J816">
        <v>1272</v>
      </c>
    </row>
    <row r="817" spans="1:10" x14ac:dyDescent="0.3">
      <c r="A817" s="3" t="s">
        <v>862</v>
      </c>
      <c r="B817" s="4">
        <v>43351</v>
      </c>
      <c r="C817">
        <v>15</v>
      </c>
      <c r="D817" t="s">
        <v>118</v>
      </c>
      <c r="E817" t="s">
        <v>63</v>
      </c>
      <c r="F817" t="s">
        <v>13</v>
      </c>
      <c r="G817" t="s">
        <v>41</v>
      </c>
      <c r="H817">
        <v>399</v>
      </c>
      <c r="I817">
        <v>4</v>
      </c>
      <c r="J817">
        <v>1596</v>
      </c>
    </row>
    <row r="818" spans="1:10" x14ac:dyDescent="0.3">
      <c r="A818" s="3" t="s">
        <v>863</v>
      </c>
      <c r="B818" s="4">
        <v>43351</v>
      </c>
      <c r="C818">
        <v>20</v>
      </c>
      <c r="D818" t="s">
        <v>40</v>
      </c>
      <c r="E818" t="s">
        <v>27</v>
      </c>
      <c r="F818" t="s">
        <v>28</v>
      </c>
      <c r="G818" t="s">
        <v>31</v>
      </c>
      <c r="H818">
        <v>69</v>
      </c>
      <c r="I818">
        <v>5</v>
      </c>
      <c r="J818">
        <v>345</v>
      </c>
    </row>
    <row r="819" spans="1:10" x14ac:dyDescent="0.3">
      <c r="A819" s="3" t="s">
        <v>864</v>
      </c>
      <c r="B819" s="4">
        <v>43352</v>
      </c>
      <c r="C819">
        <v>13</v>
      </c>
      <c r="D819" t="s">
        <v>33</v>
      </c>
      <c r="E819" t="s">
        <v>12</v>
      </c>
      <c r="F819" t="s">
        <v>13</v>
      </c>
      <c r="G819" t="s">
        <v>41</v>
      </c>
      <c r="H819">
        <v>399</v>
      </c>
      <c r="I819">
        <v>3</v>
      </c>
      <c r="J819">
        <v>1197</v>
      </c>
    </row>
    <row r="820" spans="1:10" x14ac:dyDescent="0.3">
      <c r="A820" s="3" t="s">
        <v>865</v>
      </c>
      <c r="B820" s="4">
        <v>43352</v>
      </c>
      <c r="C820">
        <v>6</v>
      </c>
      <c r="D820" t="s">
        <v>48</v>
      </c>
      <c r="E820" t="s">
        <v>22</v>
      </c>
      <c r="F820" t="s">
        <v>23</v>
      </c>
      <c r="G820" t="s">
        <v>19</v>
      </c>
      <c r="H820">
        <v>289</v>
      </c>
      <c r="I820">
        <v>0</v>
      </c>
      <c r="J820">
        <v>0</v>
      </c>
    </row>
    <row r="821" spans="1:10" x14ac:dyDescent="0.3">
      <c r="A821" s="3" t="s">
        <v>866</v>
      </c>
      <c r="B821" s="4">
        <v>43353</v>
      </c>
      <c r="C821">
        <v>11</v>
      </c>
      <c r="D821" t="s">
        <v>11</v>
      </c>
      <c r="E821" t="s">
        <v>63</v>
      </c>
      <c r="F821" t="s">
        <v>13</v>
      </c>
      <c r="G821" t="s">
        <v>24</v>
      </c>
      <c r="H821">
        <v>159</v>
      </c>
      <c r="I821">
        <v>4</v>
      </c>
      <c r="J821">
        <v>636</v>
      </c>
    </row>
    <row r="822" spans="1:10" x14ac:dyDescent="0.3">
      <c r="A822" s="3" t="s">
        <v>867</v>
      </c>
      <c r="B822" s="4">
        <v>43353</v>
      </c>
      <c r="C822">
        <v>12</v>
      </c>
      <c r="D822" t="s">
        <v>66</v>
      </c>
      <c r="E822" t="s">
        <v>12</v>
      </c>
      <c r="F822" t="s">
        <v>13</v>
      </c>
      <c r="G822" t="s">
        <v>24</v>
      </c>
      <c r="H822">
        <v>159</v>
      </c>
      <c r="I822">
        <v>4</v>
      </c>
      <c r="J822">
        <v>636</v>
      </c>
    </row>
    <row r="823" spans="1:10" x14ac:dyDescent="0.3">
      <c r="A823" s="3" t="s">
        <v>868</v>
      </c>
      <c r="B823" s="4">
        <v>43353</v>
      </c>
      <c r="C823">
        <v>19</v>
      </c>
      <c r="D823" t="s">
        <v>56</v>
      </c>
      <c r="E823" t="s">
        <v>27</v>
      </c>
      <c r="F823" t="s">
        <v>28</v>
      </c>
      <c r="G823" t="s">
        <v>41</v>
      </c>
      <c r="H823">
        <v>399</v>
      </c>
      <c r="I823">
        <v>4</v>
      </c>
      <c r="J823">
        <v>1596</v>
      </c>
    </row>
    <row r="824" spans="1:10" x14ac:dyDescent="0.3">
      <c r="A824" s="3" t="s">
        <v>869</v>
      </c>
      <c r="B824" s="4">
        <v>43353</v>
      </c>
      <c r="C824">
        <v>11</v>
      </c>
      <c r="D824" t="s">
        <v>11</v>
      </c>
      <c r="E824" t="s">
        <v>63</v>
      </c>
      <c r="F824" t="s">
        <v>13</v>
      </c>
      <c r="G824" t="s">
        <v>31</v>
      </c>
      <c r="H824">
        <v>69</v>
      </c>
      <c r="I824">
        <v>8</v>
      </c>
      <c r="J824">
        <v>552</v>
      </c>
    </row>
    <row r="825" spans="1:10" x14ac:dyDescent="0.3">
      <c r="A825" s="3" t="s">
        <v>870</v>
      </c>
      <c r="B825" s="4">
        <v>43353</v>
      </c>
      <c r="C825">
        <v>8</v>
      </c>
      <c r="D825" t="s">
        <v>45</v>
      </c>
      <c r="E825" t="s">
        <v>22</v>
      </c>
      <c r="F825" t="s">
        <v>23</v>
      </c>
      <c r="G825" t="s">
        <v>19</v>
      </c>
      <c r="H825">
        <v>289</v>
      </c>
      <c r="I825">
        <v>0</v>
      </c>
      <c r="J825">
        <v>0</v>
      </c>
    </row>
    <row r="826" spans="1:10" x14ac:dyDescent="0.3">
      <c r="A826" s="3" t="s">
        <v>871</v>
      </c>
      <c r="B826" s="4">
        <v>43354</v>
      </c>
      <c r="C826">
        <v>20</v>
      </c>
      <c r="D826" t="s">
        <v>40</v>
      </c>
      <c r="E826" t="s">
        <v>36</v>
      </c>
      <c r="F826" t="s">
        <v>28</v>
      </c>
      <c r="G826" t="s">
        <v>41</v>
      </c>
      <c r="H826">
        <v>399</v>
      </c>
      <c r="I826">
        <v>9</v>
      </c>
      <c r="J826">
        <v>3591</v>
      </c>
    </row>
    <row r="827" spans="1:10" x14ac:dyDescent="0.3">
      <c r="A827" s="3" t="s">
        <v>872</v>
      </c>
      <c r="B827" s="4">
        <v>43354</v>
      </c>
      <c r="C827">
        <v>15</v>
      </c>
      <c r="D827" t="s">
        <v>118</v>
      </c>
      <c r="E827" t="s">
        <v>63</v>
      </c>
      <c r="F827" t="s">
        <v>13</v>
      </c>
      <c r="G827" t="s">
        <v>19</v>
      </c>
      <c r="H827">
        <v>289</v>
      </c>
      <c r="I827">
        <v>1</v>
      </c>
      <c r="J827">
        <v>289</v>
      </c>
    </row>
    <row r="828" spans="1:10" x14ac:dyDescent="0.3">
      <c r="A828" s="3" t="s">
        <v>873</v>
      </c>
      <c r="B828" s="4">
        <v>43354</v>
      </c>
      <c r="C828">
        <v>1</v>
      </c>
      <c r="D828" t="s">
        <v>16</v>
      </c>
      <c r="E828" t="s">
        <v>17</v>
      </c>
      <c r="F828" t="s">
        <v>18</v>
      </c>
      <c r="G828" t="s">
        <v>24</v>
      </c>
      <c r="H828">
        <v>159</v>
      </c>
      <c r="I828">
        <v>3</v>
      </c>
      <c r="J828">
        <v>477</v>
      </c>
    </row>
    <row r="829" spans="1:10" x14ac:dyDescent="0.3">
      <c r="A829" s="3" t="s">
        <v>874</v>
      </c>
      <c r="B829" s="4">
        <v>43355</v>
      </c>
      <c r="C829">
        <v>5</v>
      </c>
      <c r="D829" t="s">
        <v>60</v>
      </c>
      <c r="E829" t="s">
        <v>17</v>
      </c>
      <c r="F829" t="s">
        <v>18</v>
      </c>
      <c r="G829" t="s">
        <v>14</v>
      </c>
      <c r="H829">
        <v>199</v>
      </c>
      <c r="I829">
        <v>3</v>
      </c>
      <c r="J829">
        <v>597</v>
      </c>
    </row>
    <row r="830" spans="1:10" x14ac:dyDescent="0.3">
      <c r="A830" s="3" t="s">
        <v>875</v>
      </c>
      <c r="B830" s="4">
        <v>43355</v>
      </c>
      <c r="C830">
        <v>14</v>
      </c>
      <c r="D830" t="s">
        <v>38</v>
      </c>
      <c r="E830" t="s">
        <v>12</v>
      </c>
      <c r="F830" t="s">
        <v>13</v>
      </c>
      <c r="G830" t="s">
        <v>31</v>
      </c>
      <c r="H830">
        <v>69</v>
      </c>
      <c r="I830">
        <v>4</v>
      </c>
      <c r="J830">
        <v>276</v>
      </c>
    </row>
    <row r="831" spans="1:10" x14ac:dyDescent="0.3">
      <c r="A831" s="3" t="s">
        <v>876</v>
      </c>
      <c r="B831" s="4">
        <v>43356</v>
      </c>
      <c r="C831">
        <v>1</v>
      </c>
      <c r="D831" t="s">
        <v>16</v>
      </c>
      <c r="E831" t="s">
        <v>17</v>
      </c>
      <c r="F831" t="s">
        <v>18</v>
      </c>
      <c r="G831" t="s">
        <v>41</v>
      </c>
      <c r="H831">
        <v>399</v>
      </c>
      <c r="I831">
        <v>6</v>
      </c>
      <c r="J831">
        <v>2394</v>
      </c>
    </row>
    <row r="832" spans="1:10" x14ac:dyDescent="0.3">
      <c r="A832" s="3" t="s">
        <v>877</v>
      </c>
      <c r="B832" s="4">
        <v>43357</v>
      </c>
      <c r="C832">
        <v>1</v>
      </c>
      <c r="D832" t="s">
        <v>16</v>
      </c>
      <c r="E832" t="s">
        <v>17</v>
      </c>
      <c r="F832" t="s">
        <v>18</v>
      </c>
      <c r="G832" t="s">
        <v>14</v>
      </c>
      <c r="H832">
        <v>199</v>
      </c>
      <c r="I832">
        <v>1</v>
      </c>
      <c r="J832">
        <v>199</v>
      </c>
    </row>
    <row r="833" spans="1:10" x14ac:dyDescent="0.3">
      <c r="A833" s="3" t="s">
        <v>878</v>
      </c>
      <c r="B833" s="4">
        <v>43357</v>
      </c>
      <c r="C833">
        <v>3</v>
      </c>
      <c r="D833" t="s">
        <v>43</v>
      </c>
      <c r="E833" t="s">
        <v>68</v>
      </c>
      <c r="F833" t="s">
        <v>18</v>
      </c>
      <c r="G833" t="s">
        <v>19</v>
      </c>
      <c r="H833">
        <v>289</v>
      </c>
      <c r="I833">
        <v>1</v>
      </c>
      <c r="J833">
        <v>289</v>
      </c>
    </row>
    <row r="834" spans="1:10" x14ac:dyDescent="0.3">
      <c r="A834" s="3" t="s">
        <v>879</v>
      </c>
      <c r="B834" s="4">
        <v>43358</v>
      </c>
      <c r="C834">
        <v>16</v>
      </c>
      <c r="D834" t="s">
        <v>30</v>
      </c>
      <c r="E834" t="s">
        <v>36</v>
      </c>
      <c r="F834" t="s">
        <v>28</v>
      </c>
      <c r="G834" t="s">
        <v>41</v>
      </c>
      <c r="H834">
        <v>399</v>
      </c>
      <c r="I834">
        <v>9</v>
      </c>
      <c r="J834">
        <v>3591</v>
      </c>
    </row>
    <row r="835" spans="1:10" x14ac:dyDescent="0.3">
      <c r="A835" s="3" t="s">
        <v>880</v>
      </c>
      <c r="B835" s="4">
        <v>43358</v>
      </c>
      <c r="C835">
        <v>6</v>
      </c>
      <c r="D835" t="s">
        <v>48</v>
      </c>
      <c r="E835" t="s">
        <v>46</v>
      </c>
      <c r="F835" t="s">
        <v>23</v>
      </c>
      <c r="G835" t="s">
        <v>31</v>
      </c>
      <c r="H835">
        <v>69</v>
      </c>
      <c r="I835">
        <v>6</v>
      </c>
      <c r="J835">
        <v>414</v>
      </c>
    </row>
    <row r="836" spans="1:10" x14ac:dyDescent="0.3">
      <c r="A836" s="3" t="s">
        <v>881</v>
      </c>
      <c r="B836" s="4">
        <v>43358</v>
      </c>
      <c r="C836">
        <v>19</v>
      </c>
      <c r="D836" t="s">
        <v>56</v>
      </c>
      <c r="E836" t="s">
        <v>36</v>
      </c>
      <c r="F836" t="s">
        <v>28</v>
      </c>
      <c r="G836" t="s">
        <v>41</v>
      </c>
      <c r="H836">
        <v>399</v>
      </c>
      <c r="I836">
        <v>2</v>
      </c>
      <c r="J836">
        <v>798</v>
      </c>
    </row>
    <row r="837" spans="1:10" x14ac:dyDescent="0.3">
      <c r="A837" s="3" t="s">
        <v>882</v>
      </c>
      <c r="B837" s="4">
        <v>43359</v>
      </c>
      <c r="C837">
        <v>5</v>
      </c>
      <c r="D837" t="s">
        <v>60</v>
      </c>
      <c r="E837" t="s">
        <v>17</v>
      </c>
      <c r="F837" t="s">
        <v>18</v>
      </c>
      <c r="G837" t="s">
        <v>31</v>
      </c>
      <c r="H837">
        <v>69</v>
      </c>
      <c r="I837">
        <v>6</v>
      </c>
      <c r="J837">
        <v>414</v>
      </c>
    </row>
    <row r="838" spans="1:10" x14ac:dyDescent="0.3">
      <c r="A838" s="3" t="s">
        <v>883</v>
      </c>
      <c r="B838" s="4">
        <v>43360</v>
      </c>
      <c r="C838">
        <v>3</v>
      </c>
      <c r="D838" t="s">
        <v>43</v>
      </c>
      <c r="E838" t="s">
        <v>68</v>
      </c>
      <c r="F838" t="s">
        <v>18</v>
      </c>
      <c r="G838" t="s">
        <v>14</v>
      </c>
      <c r="H838">
        <v>199</v>
      </c>
      <c r="I838">
        <v>6</v>
      </c>
      <c r="J838">
        <v>1194</v>
      </c>
    </row>
    <row r="839" spans="1:10" x14ac:dyDescent="0.3">
      <c r="A839" s="3" t="s">
        <v>884</v>
      </c>
      <c r="B839" s="4">
        <v>43361</v>
      </c>
      <c r="C839">
        <v>7</v>
      </c>
      <c r="D839" t="s">
        <v>88</v>
      </c>
      <c r="E839" t="s">
        <v>46</v>
      </c>
      <c r="F839" t="s">
        <v>23</v>
      </c>
      <c r="G839" t="s">
        <v>41</v>
      </c>
      <c r="H839">
        <v>399</v>
      </c>
      <c r="I839">
        <v>3</v>
      </c>
      <c r="J839">
        <v>1197</v>
      </c>
    </row>
    <row r="840" spans="1:10" x14ac:dyDescent="0.3">
      <c r="A840" s="3" t="s">
        <v>885</v>
      </c>
      <c r="B840" s="4">
        <v>43362</v>
      </c>
      <c r="C840">
        <v>20</v>
      </c>
      <c r="D840" t="s">
        <v>40</v>
      </c>
      <c r="E840" t="s">
        <v>36</v>
      </c>
      <c r="F840" t="s">
        <v>28</v>
      </c>
      <c r="G840" t="s">
        <v>19</v>
      </c>
      <c r="H840">
        <v>289</v>
      </c>
      <c r="I840">
        <v>4</v>
      </c>
      <c r="J840">
        <v>1156</v>
      </c>
    </row>
    <row r="841" spans="1:10" x14ac:dyDescent="0.3">
      <c r="A841" s="3" t="s">
        <v>886</v>
      </c>
      <c r="B841" s="4">
        <v>43363</v>
      </c>
      <c r="C841">
        <v>6</v>
      </c>
      <c r="D841" t="s">
        <v>48</v>
      </c>
      <c r="E841" t="s">
        <v>46</v>
      </c>
      <c r="F841" t="s">
        <v>23</v>
      </c>
      <c r="G841" t="s">
        <v>24</v>
      </c>
      <c r="H841">
        <v>159</v>
      </c>
      <c r="I841">
        <v>8</v>
      </c>
      <c r="J841">
        <v>1272</v>
      </c>
    </row>
    <row r="842" spans="1:10" x14ac:dyDescent="0.3">
      <c r="A842" s="3" t="s">
        <v>887</v>
      </c>
      <c r="B842" s="4">
        <v>43363</v>
      </c>
      <c r="C842">
        <v>7</v>
      </c>
      <c r="D842" t="s">
        <v>88</v>
      </c>
      <c r="E842" t="s">
        <v>22</v>
      </c>
      <c r="F842" t="s">
        <v>23</v>
      </c>
      <c r="G842" t="s">
        <v>19</v>
      </c>
      <c r="H842">
        <v>289</v>
      </c>
      <c r="I842">
        <v>2</v>
      </c>
      <c r="J842">
        <v>578</v>
      </c>
    </row>
    <row r="843" spans="1:10" x14ac:dyDescent="0.3">
      <c r="A843" s="3" t="s">
        <v>888</v>
      </c>
      <c r="B843" s="4">
        <v>43363</v>
      </c>
      <c r="C843">
        <v>12</v>
      </c>
      <c r="D843" t="s">
        <v>66</v>
      </c>
      <c r="E843" t="s">
        <v>63</v>
      </c>
      <c r="F843" t="s">
        <v>13</v>
      </c>
      <c r="G843" t="s">
        <v>14</v>
      </c>
      <c r="H843">
        <v>199</v>
      </c>
      <c r="I843">
        <v>4</v>
      </c>
      <c r="J843">
        <v>796</v>
      </c>
    </row>
    <row r="844" spans="1:10" x14ac:dyDescent="0.3">
      <c r="A844" s="3" t="s">
        <v>889</v>
      </c>
      <c r="B844" s="4">
        <v>43363</v>
      </c>
      <c r="C844">
        <v>4</v>
      </c>
      <c r="D844" t="s">
        <v>51</v>
      </c>
      <c r="E844" t="s">
        <v>17</v>
      </c>
      <c r="F844" t="s">
        <v>18</v>
      </c>
      <c r="G844" t="s">
        <v>14</v>
      </c>
      <c r="H844">
        <v>199</v>
      </c>
      <c r="I844">
        <v>7</v>
      </c>
      <c r="J844">
        <v>1393</v>
      </c>
    </row>
    <row r="845" spans="1:10" x14ac:dyDescent="0.3">
      <c r="A845" s="3" t="s">
        <v>890</v>
      </c>
      <c r="B845" s="4">
        <v>43364</v>
      </c>
      <c r="C845">
        <v>11</v>
      </c>
      <c r="D845" t="s">
        <v>11</v>
      </c>
      <c r="E845" t="s">
        <v>12</v>
      </c>
      <c r="F845" t="s">
        <v>13</v>
      </c>
      <c r="G845" t="s">
        <v>19</v>
      </c>
      <c r="H845">
        <v>289</v>
      </c>
      <c r="I845">
        <v>6</v>
      </c>
      <c r="J845">
        <v>1734</v>
      </c>
    </row>
    <row r="846" spans="1:10" x14ac:dyDescent="0.3">
      <c r="A846" s="3" t="s">
        <v>891</v>
      </c>
      <c r="B846" s="4">
        <v>43364</v>
      </c>
      <c r="C846">
        <v>8</v>
      </c>
      <c r="D846" t="s">
        <v>45</v>
      </c>
      <c r="E846" t="s">
        <v>46</v>
      </c>
      <c r="F846" t="s">
        <v>23</v>
      </c>
      <c r="G846" t="s">
        <v>24</v>
      </c>
      <c r="H846">
        <v>159</v>
      </c>
      <c r="I846">
        <v>7</v>
      </c>
      <c r="J846">
        <v>1113</v>
      </c>
    </row>
    <row r="847" spans="1:10" x14ac:dyDescent="0.3">
      <c r="A847" s="3" t="s">
        <v>892</v>
      </c>
      <c r="B847" s="4">
        <v>43365</v>
      </c>
      <c r="C847">
        <v>8</v>
      </c>
      <c r="D847" t="s">
        <v>45</v>
      </c>
      <c r="E847" t="s">
        <v>46</v>
      </c>
      <c r="F847" t="s">
        <v>23</v>
      </c>
      <c r="G847" t="s">
        <v>14</v>
      </c>
      <c r="H847">
        <v>199</v>
      </c>
      <c r="I847">
        <v>8</v>
      </c>
      <c r="J847">
        <v>1592</v>
      </c>
    </row>
    <row r="848" spans="1:10" x14ac:dyDescent="0.3">
      <c r="A848" s="3" t="s">
        <v>893</v>
      </c>
      <c r="B848" s="4">
        <v>43365</v>
      </c>
      <c r="C848">
        <v>5</v>
      </c>
      <c r="D848" t="s">
        <v>60</v>
      </c>
      <c r="E848" t="s">
        <v>17</v>
      </c>
      <c r="F848" t="s">
        <v>18</v>
      </c>
      <c r="G848" t="s">
        <v>24</v>
      </c>
      <c r="H848">
        <v>159</v>
      </c>
      <c r="I848">
        <v>0</v>
      </c>
      <c r="J848">
        <v>0</v>
      </c>
    </row>
    <row r="849" spans="1:10" x14ac:dyDescent="0.3">
      <c r="A849" s="3" t="s">
        <v>894</v>
      </c>
      <c r="B849" s="4">
        <v>43365</v>
      </c>
      <c r="C849">
        <v>15</v>
      </c>
      <c r="D849" t="s">
        <v>118</v>
      </c>
      <c r="E849" t="s">
        <v>12</v>
      </c>
      <c r="F849" t="s">
        <v>13</v>
      </c>
      <c r="G849" t="s">
        <v>19</v>
      </c>
      <c r="H849">
        <v>289</v>
      </c>
      <c r="I849">
        <v>3</v>
      </c>
      <c r="J849">
        <v>867</v>
      </c>
    </row>
    <row r="850" spans="1:10" x14ac:dyDescent="0.3">
      <c r="A850" s="3" t="s">
        <v>895</v>
      </c>
      <c r="B850" s="4">
        <v>43365</v>
      </c>
      <c r="C850">
        <v>4</v>
      </c>
      <c r="D850" t="s">
        <v>51</v>
      </c>
      <c r="E850" t="s">
        <v>17</v>
      </c>
      <c r="F850" t="s">
        <v>18</v>
      </c>
      <c r="G850" t="s">
        <v>14</v>
      </c>
      <c r="H850">
        <v>199</v>
      </c>
      <c r="I850">
        <v>8</v>
      </c>
      <c r="J850">
        <v>1592</v>
      </c>
    </row>
    <row r="851" spans="1:10" x14ac:dyDescent="0.3">
      <c r="A851" s="3" t="s">
        <v>896</v>
      </c>
      <c r="B851" s="4">
        <v>43365</v>
      </c>
      <c r="C851">
        <v>10</v>
      </c>
      <c r="D851" t="s">
        <v>58</v>
      </c>
      <c r="E851" t="s">
        <v>46</v>
      </c>
      <c r="F851" t="s">
        <v>23</v>
      </c>
      <c r="G851" t="s">
        <v>19</v>
      </c>
      <c r="H851">
        <v>289</v>
      </c>
      <c r="I851">
        <v>0</v>
      </c>
      <c r="J851">
        <v>0</v>
      </c>
    </row>
    <row r="852" spans="1:10" x14ac:dyDescent="0.3">
      <c r="A852" s="3" t="s">
        <v>897</v>
      </c>
      <c r="B852" s="4">
        <v>43365</v>
      </c>
      <c r="C852">
        <v>17</v>
      </c>
      <c r="D852" t="s">
        <v>35</v>
      </c>
      <c r="E852" t="s">
        <v>27</v>
      </c>
      <c r="F852" t="s">
        <v>28</v>
      </c>
      <c r="G852" t="s">
        <v>19</v>
      </c>
      <c r="H852">
        <v>289</v>
      </c>
      <c r="I852">
        <v>0</v>
      </c>
      <c r="J852">
        <v>0</v>
      </c>
    </row>
    <row r="853" spans="1:10" x14ac:dyDescent="0.3">
      <c r="A853" s="3" t="s">
        <v>898</v>
      </c>
      <c r="B853" s="4">
        <v>43365</v>
      </c>
      <c r="C853">
        <v>6</v>
      </c>
      <c r="D853" t="s">
        <v>48</v>
      </c>
      <c r="E853" t="s">
        <v>46</v>
      </c>
      <c r="F853" t="s">
        <v>23</v>
      </c>
      <c r="G853" t="s">
        <v>41</v>
      </c>
      <c r="H853">
        <v>399</v>
      </c>
      <c r="I853">
        <v>9</v>
      </c>
      <c r="J853">
        <v>3591</v>
      </c>
    </row>
    <row r="854" spans="1:10" x14ac:dyDescent="0.3">
      <c r="A854" s="3" t="s">
        <v>899</v>
      </c>
      <c r="B854" s="4">
        <v>43365</v>
      </c>
      <c r="C854">
        <v>14</v>
      </c>
      <c r="D854" t="s">
        <v>38</v>
      </c>
      <c r="E854" t="s">
        <v>63</v>
      </c>
      <c r="F854" t="s">
        <v>13</v>
      </c>
      <c r="G854" t="s">
        <v>41</v>
      </c>
      <c r="H854">
        <v>399</v>
      </c>
      <c r="I854">
        <v>4</v>
      </c>
      <c r="J854">
        <v>1596</v>
      </c>
    </row>
    <row r="855" spans="1:10" x14ac:dyDescent="0.3">
      <c r="A855" s="3" t="s">
        <v>900</v>
      </c>
      <c r="B855" s="4">
        <v>43365</v>
      </c>
      <c r="C855">
        <v>7</v>
      </c>
      <c r="D855" t="s">
        <v>88</v>
      </c>
      <c r="E855" t="s">
        <v>22</v>
      </c>
      <c r="F855" t="s">
        <v>23</v>
      </c>
      <c r="G855" t="s">
        <v>14</v>
      </c>
      <c r="H855">
        <v>199</v>
      </c>
      <c r="I855">
        <v>5</v>
      </c>
      <c r="J855">
        <v>995</v>
      </c>
    </row>
    <row r="856" spans="1:10" x14ac:dyDescent="0.3">
      <c r="A856" s="3" t="s">
        <v>901</v>
      </c>
      <c r="B856" s="4">
        <v>43365</v>
      </c>
      <c r="C856">
        <v>9</v>
      </c>
      <c r="D856" t="s">
        <v>21</v>
      </c>
      <c r="E856" t="s">
        <v>22</v>
      </c>
      <c r="F856" t="s">
        <v>23</v>
      </c>
      <c r="G856" t="s">
        <v>19</v>
      </c>
      <c r="H856">
        <v>289</v>
      </c>
      <c r="I856">
        <v>7</v>
      </c>
      <c r="J856">
        <v>2023</v>
      </c>
    </row>
    <row r="857" spans="1:10" x14ac:dyDescent="0.3">
      <c r="A857" s="3" t="s">
        <v>902</v>
      </c>
      <c r="B857" s="4">
        <v>43365</v>
      </c>
      <c r="C857">
        <v>19</v>
      </c>
      <c r="D857" t="s">
        <v>56</v>
      </c>
      <c r="E857" t="s">
        <v>36</v>
      </c>
      <c r="F857" t="s">
        <v>28</v>
      </c>
      <c r="G857" t="s">
        <v>24</v>
      </c>
      <c r="H857">
        <v>159</v>
      </c>
      <c r="I857">
        <v>3</v>
      </c>
      <c r="J857">
        <v>477</v>
      </c>
    </row>
    <row r="858" spans="1:10" x14ac:dyDescent="0.3">
      <c r="A858" s="3" t="s">
        <v>903</v>
      </c>
      <c r="B858" s="4">
        <v>43366</v>
      </c>
      <c r="C858">
        <v>19</v>
      </c>
      <c r="D858" t="s">
        <v>56</v>
      </c>
      <c r="E858" t="s">
        <v>27</v>
      </c>
      <c r="F858" t="s">
        <v>28</v>
      </c>
      <c r="G858" t="s">
        <v>19</v>
      </c>
      <c r="H858">
        <v>289</v>
      </c>
      <c r="I858">
        <v>8</v>
      </c>
      <c r="J858">
        <v>2312</v>
      </c>
    </row>
    <row r="859" spans="1:10" x14ac:dyDescent="0.3">
      <c r="A859" s="3" t="s">
        <v>904</v>
      </c>
      <c r="B859" s="4">
        <v>43367</v>
      </c>
      <c r="C859">
        <v>17</v>
      </c>
      <c r="D859" t="s">
        <v>35</v>
      </c>
      <c r="E859" t="s">
        <v>27</v>
      </c>
      <c r="F859" t="s">
        <v>28</v>
      </c>
      <c r="G859" t="s">
        <v>31</v>
      </c>
      <c r="H859">
        <v>69</v>
      </c>
      <c r="I859">
        <v>5</v>
      </c>
      <c r="J859">
        <v>345</v>
      </c>
    </row>
    <row r="860" spans="1:10" x14ac:dyDescent="0.3">
      <c r="A860" s="3" t="s">
        <v>905</v>
      </c>
      <c r="B860" s="4">
        <v>43367</v>
      </c>
      <c r="C860">
        <v>19</v>
      </c>
      <c r="D860" t="s">
        <v>56</v>
      </c>
      <c r="E860" t="s">
        <v>36</v>
      </c>
      <c r="F860" t="s">
        <v>28</v>
      </c>
      <c r="G860" t="s">
        <v>19</v>
      </c>
      <c r="H860">
        <v>289</v>
      </c>
      <c r="I860">
        <v>4</v>
      </c>
      <c r="J860">
        <v>1156</v>
      </c>
    </row>
    <row r="861" spans="1:10" x14ac:dyDescent="0.3">
      <c r="A861" s="3" t="s">
        <v>906</v>
      </c>
      <c r="B861" s="4">
        <v>43367</v>
      </c>
      <c r="C861">
        <v>6</v>
      </c>
      <c r="D861" t="s">
        <v>48</v>
      </c>
      <c r="E861" t="s">
        <v>46</v>
      </c>
      <c r="F861" t="s">
        <v>23</v>
      </c>
      <c r="G861" t="s">
        <v>14</v>
      </c>
      <c r="H861">
        <v>199</v>
      </c>
      <c r="I861">
        <v>8</v>
      </c>
      <c r="J861">
        <v>1592</v>
      </c>
    </row>
    <row r="862" spans="1:10" x14ac:dyDescent="0.3">
      <c r="A862" s="3" t="s">
        <v>907</v>
      </c>
      <c r="B862" s="4">
        <v>43367</v>
      </c>
      <c r="C862">
        <v>14</v>
      </c>
      <c r="D862" t="s">
        <v>38</v>
      </c>
      <c r="E862" t="s">
        <v>12</v>
      </c>
      <c r="F862" t="s">
        <v>13</v>
      </c>
      <c r="G862" t="s">
        <v>41</v>
      </c>
      <c r="H862">
        <v>399</v>
      </c>
      <c r="I862">
        <v>2</v>
      </c>
      <c r="J862">
        <v>798</v>
      </c>
    </row>
    <row r="863" spans="1:10" x14ac:dyDescent="0.3">
      <c r="A863" s="3" t="s">
        <v>908</v>
      </c>
      <c r="B863" s="4">
        <v>43368</v>
      </c>
      <c r="C863">
        <v>17</v>
      </c>
      <c r="D863" t="s">
        <v>35</v>
      </c>
      <c r="E863" t="s">
        <v>27</v>
      </c>
      <c r="F863" t="s">
        <v>28</v>
      </c>
      <c r="G863" t="s">
        <v>31</v>
      </c>
      <c r="H863">
        <v>69</v>
      </c>
      <c r="I863">
        <v>8</v>
      </c>
      <c r="J863">
        <v>552</v>
      </c>
    </row>
    <row r="864" spans="1:10" x14ac:dyDescent="0.3">
      <c r="A864" s="3" t="s">
        <v>909</v>
      </c>
      <c r="B864" s="4">
        <v>43368</v>
      </c>
      <c r="C864">
        <v>16</v>
      </c>
      <c r="D864" t="s">
        <v>30</v>
      </c>
      <c r="E864" t="s">
        <v>27</v>
      </c>
      <c r="F864" t="s">
        <v>28</v>
      </c>
      <c r="G864" t="s">
        <v>14</v>
      </c>
      <c r="H864">
        <v>199</v>
      </c>
      <c r="I864">
        <v>0</v>
      </c>
      <c r="J864">
        <v>0</v>
      </c>
    </row>
    <row r="865" spans="1:10" x14ac:dyDescent="0.3">
      <c r="A865" s="3" t="s">
        <v>910</v>
      </c>
      <c r="B865" s="4">
        <v>43368</v>
      </c>
      <c r="C865">
        <v>3</v>
      </c>
      <c r="D865" t="s">
        <v>43</v>
      </c>
      <c r="E865" t="s">
        <v>68</v>
      </c>
      <c r="F865" t="s">
        <v>18</v>
      </c>
      <c r="G865" t="s">
        <v>19</v>
      </c>
      <c r="H865">
        <v>289</v>
      </c>
      <c r="I865">
        <v>4</v>
      </c>
      <c r="J865">
        <v>1156</v>
      </c>
    </row>
    <row r="866" spans="1:10" x14ac:dyDescent="0.3">
      <c r="A866" s="3" t="s">
        <v>911</v>
      </c>
      <c r="B866" s="4">
        <v>43369</v>
      </c>
      <c r="C866">
        <v>16</v>
      </c>
      <c r="D866" t="s">
        <v>30</v>
      </c>
      <c r="E866" t="s">
        <v>27</v>
      </c>
      <c r="F866" t="s">
        <v>28</v>
      </c>
      <c r="G866" t="s">
        <v>31</v>
      </c>
      <c r="H866">
        <v>69</v>
      </c>
      <c r="I866">
        <v>6</v>
      </c>
      <c r="J866">
        <v>414</v>
      </c>
    </row>
    <row r="867" spans="1:10" x14ac:dyDescent="0.3">
      <c r="A867" s="3" t="s">
        <v>912</v>
      </c>
      <c r="B867" s="4">
        <v>43369</v>
      </c>
      <c r="C867">
        <v>19</v>
      </c>
      <c r="D867" t="s">
        <v>56</v>
      </c>
      <c r="E867" t="s">
        <v>36</v>
      </c>
      <c r="F867" t="s">
        <v>28</v>
      </c>
      <c r="G867" t="s">
        <v>31</v>
      </c>
      <c r="H867">
        <v>69</v>
      </c>
      <c r="I867">
        <v>2</v>
      </c>
      <c r="J867">
        <v>138</v>
      </c>
    </row>
    <row r="868" spans="1:10" x14ac:dyDescent="0.3">
      <c r="A868" s="3" t="s">
        <v>913</v>
      </c>
      <c r="B868" s="4">
        <v>43370</v>
      </c>
      <c r="C868">
        <v>7</v>
      </c>
      <c r="D868" t="s">
        <v>88</v>
      </c>
      <c r="E868" t="s">
        <v>46</v>
      </c>
      <c r="F868" t="s">
        <v>23</v>
      </c>
      <c r="G868" t="s">
        <v>14</v>
      </c>
      <c r="H868">
        <v>199</v>
      </c>
      <c r="I868">
        <v>6</v>
      </c>
      <c r="J868">
        <v>1194</v>
      </c>
    </row>
    <row r="869" spans="1:10" x14ac:dyDescent="0.3">
      <c r="A869" s="3" t="s">
        <v>914</v>
      </c>
      <c r="B869" s="4">
        <v>43370</v>
      </c>
      <c r="C869">
        <v>9</v>
      </c>
      <c r="D869" t="s">
        <v>21</v>
      </c>
      <c r="E869" t="s">
        <v>46</v>
      </c>
      <c r="F869" t="s">
        <v>23</v>
      </c>
      <c r="G869" t="s">
        <v>31</v>
      </c>
      <c r="H869">
        <v>69</v>
      </c>
      <c r="I869">
        <v>7</v>
      </c>
      <c r="J869">
        <v>483</v>
      </c>
    </row>
    <row r="870" spans="1:10" x14ac:dyDescent="0.3">
      <c r="A870" s="3" t="s">
        <v>915</v>
      </c>
      <c r="B870" s="4">
        <v>43371</v>
      </c>
      <c r="C870">
        <v>14</v>
      </c>
      <c r="D870" t="s">
        <v>38</v>
      </c>
      <c r="E870" t="s">
        <v>63</v>
      </c>
      <c r="F870" t="s">
        <v>13</v>
      </c>
      <c r="G870" t="s">
        <v>41</v>
      </c>
      <c r="H870">
        <v>399</v>
      </c>
      <c r="I870">
        <v>3</v>
      </c>
      <c r="J870">
        <v>1197</v>
      </c>
    </row>
    <row r="871" spans="1:10" x14ac:dyDescent="0.3">
      <c r="A871" s="3" t="s">
        <v>916</v>
      </c>
      <c r="B871" s="4">
        <v>43371</v>
      </c>
      <c r="C871">
        <v>3</v>
      </c>
      <c r="D871" t="s">
        <v>43</v>
      </c>
      <c r="E871" t="s">
        <v>68</v>
      </c>
      <c r="F871" t="s">
        <v>18</v>
      </c>
      <c r="G871" t="s">
        <v>24</v>
      </c>
      <c r="H871">
        <v>159</v>
      </c>
      <c r="I871">
        <v>5</v>
      </c>
      <c r="J871">
        <v>795</v>
      </c>
    </row>
    <row r="872" spans="1:10" x14ac:dyDescent="0.3">
      <c r="A872" s="3" t="s">
        <v>917</v>
      </c>
      <c r="B872" s="4">
        <v>43371</v>
      </c>
      <c r="C872">
        <v>9</v>
      </c>
      <c r="D872" t="s">
        <v>21</v>
      </c>
      <c r="E872" t="s">
        <v>46</v>
      </c>
      <c r="F872" t="s">
        <v>23</v>
      </c>
      <c r="G872" t="s">
        <v>31</v>
      </c>
      <c r="H872">
        <v>69</v>
      </c>
      <c r="I872">
        <v>6</v>
      </c>
      <c r="J872">
        <v>414</v>
      </c>
    </row>
    <row r="873" spans="1:10" x14ac:dyDescent="0.3">
      <c r="A873" s="3" t="s">
        <v>918</v>
      </c>
      <c r="B873" s="4">
        <v>43371</v>
      </c>
      <c r="C873">
        <v>1</v>
      </c>
      <c r="D873" t="s">
        <v>16</v>
      </c>
      <c r="E873" t="s">
        <v>17</v>
      </c>
      <c r="F873" t="s">
        <v>18</v>
      </c>
      <c r="G873" t="s">
        <v>24</v>
      </c>
      <c r="H873">
        <v>159</v>
      </c>
      <c r="I873">
        <v>5</v>
      </c>
      <c r="J873">
        <v>795</v>
      </c>
    </row>
    <row r="874" spans="1:10" x14ac:dyDescent="0.3">
      <c r="A874" s="3" t="s">
        <v>919</v>
      </c>
      <c r="B874" s="4">
        <v>43372</v>
      </c>
      <c r="C874">
        <v>20</v>
      </c>
      <c r="D874" t="s">
        <v>40</v>
      </c>
      <c r="E874" t="s">
        <v>27</v>
      </c>
      <c r="F874" t="s">
        <v>28</v>
      </c>
      <c r="G874" t="s">
        <v>14</v>
      </c>
      <c r="H874">
        <v>199</v>
      </c>
      <c r="I874">
        <v>3</v>
      </c>
      <c r="J874">
        <v>597</v>
      </c>
    </row>
    <row r="875" spans="1:10" x14ac:dyDescent="0.3">
      <c r="A875" s="3" t="s">
        <v>920</v>
      </c>
      <c r="B875" s="4">
        <v>43372</v>
      </c>
      <c r="C875">
        <v>3</v>
      </c>
      <c r="D875" t="s">
        <v>43</v>
      </c>
      <c r="E875" t="s">
        <v>68</v>
      </c>
      <c r="F875" t="s">
        <v>18</v>
      </c>
      <c r="G875" t="s">
        <v>19</v>
      </c>
      <c r="H875">
        <v>289</v>
      </c>
      <c r="I875">
        <v>8</v>
      </c>
      <c r="J875">
        <v>2312</v>
      </c>
    </row>
    <row r="876" spans="1:10" x14ac:dyDescent="0.3">
      <c r="A876" s="3" t="s">
        <v>921</v>
      </c>
      <c r="B876" s="4">
        <v>43372</v>
      </c>
      <c r="C876">
        <v>4</v>
      </c>
      <c r="D876" t="s">
        <v>51</v>
      </c>
      <c r="E876" t="s">
        <v>68</v>
      </c>
      <c r="F876" t="s">
        <v>18</v>
      </c>
      <c r="G876" t="s">
        <v>31</v>
      </c>
      <c r="H876">
        <v>69</v>
      </c>
      <c r="I876">
        <v>6</v>
      </c>
      <c r="J876">
        <v>414</v>
      </c>
    </row>
    <row r="877" spans="1:10" x14ac:dyDescent="0.3">
      <c r="A877" s="3" t="s">
        <v>922</v>
      </c>
      <c r="B877" s="4">
        <v>43372</v>
      </c>
      <c r="C877">
        <v>7</v>
      </c>
      <c r="D877" t="s">
        <v>88</v>
      </c>
      <c r="E877" t="s">
        <v>46</v>
      </c>
      <c r="F877" t="s">
        <v>23</v>
      </c>
      <c r="G877" t="s">
        <v>19</v>
      </c>
      <c r="H877">
        <v>289</v>
      </c>
      <c r="I877">
        <v>0</v>
      </c>
      <c r="J877">
        <v>0</v>
      </c>
    </row>
    <row r="878" spans="1:10" x14ac:dyDescent="0.3">
      <c r="A878" s="3" t="s">
        <v>923</v>
      </c>
      <c r="B878" s="4">
        <v>43373</v>
      </c>
      <c r="C878">
        <v>11</v>
      </c>
      <c r="D878" t="s">
        <v>11</v>
      </c>
      <c r="E878" t="s">
        <v>12</v>
      </c>
      <c r="F878" t="s">
        <v>13</v>
      </c>
      <c r="G878" t="s">
        <v>19</v>
      </c>
      <c r="H878">
        <v>289</v>
      </c>
      <c r="I878">
        <v>1</v>
      </c>
      <c r="J878">
        <v>289</v>
      </c>
    </row>
    <row r="879" spans="1:10" x14ac:dyDescent="0.3">
      <c r="A879" s="3" t="s">
        <v>924</v>
      </c>
      <c r="B879" s="4">
        <v>43373</v>
      </c>
      <c r="C879">
        <v>15</v>
      </c>
      <c r="D879" t="s">
        <v>118</v>
      </c>
      <c r="E879" t="s">
        <v>63</v>
      </c>
      <c r="F879" t="s">
        <v>13</v>
      </c>
      <c r="G879" t="s">
        <v>24</v>
      </c>
      <c r="H879">
        <v>159</v>
      </c>
      <c r="I879">
        <v>0</v>
      </c>
      <c r="J879">
        <v>0</v>
      </c>
    </row>
    <row r="880" spans="1:10" x14ac:dyDescent="0.3">
      <c r="A880" s="3" t="s">
        <v>925</v>
      </c>
      <c r="B880" s="4">
        <v>43373</v>
      </c>
      <c r="C880">
        <v>20</v>
      </c>
      <c r="D880" t="s">
        <v>40</v>
      </c>
      <c r="E880" t="s">
        <v>36</v>
      </c>
      <c r="F880" t="s">
        <v>28</v>
      </c>
      <c r="G880" t="s">
        <v>14</v>
      </c>
      <c r="H880">
        <v>199</v>
      </c>
      <c r="I880">
        <v>1</v>
      </c>
      <c r="J880">
        <v>199</v>
      </c>
    </row>
    <row r="881" spans="1:10" x14ac:dyDescent="0.3">
      <c r="A881" s="3" t="s">
        <v>926</v>
      </c>
      <c r="B881" s="4">
        <v>43373</v>
      </c>
      <c r="C881">
        <v>6</v>
      </c>
      <c r="D881" t="s">
        <v>48</v>
      </c>
      <c r="E881" t="s">
        <v>22</v>
      </c>
      <c r="F881" t="s">
        <v>23</v>
      </c>
      <c r="G881" t="s">
        <v>14</v>
      </c>
      <c r="H881">
        <v>199</v>
      </c>
      <c r="I881">
        <v>7</v>
      </c>
      <c r="J881">
        <v>1393</v>
      </c>
    </row>
    <row r="882" spans="1:10" x14ac:dyDescent="0.3">
      <c r="A882" s="3" t="s">
        <v>927</v>
      </c>
      <c r="B882" s="4">
        <v>43374</v>
      </c>
      <c r="C882">
        <v>9</v>
      </c>
      <c r="D882" t="s">
        <v>21</v>
      </c>
      <c r="E882" t="s">
        <v>22</v>
      </c>
      <c r="F882" t="s">
        <v>23</v>
      </c>
      <c r="G882" t="s">
        <v>41</v>
      </c>
      <c r="H882">
        <v>399</v>
      </c>
      <c r="I882">
        <v>7</v>
      </c>
      <c r="J882">
        <v>2793</v>
      </c>
    </row>
    <row r="883" spans="1:10" x14ac:dyDescent="0.3">
      <c r="A883" s="3" t="s">
        <v>928</v>
      </c>
      <c r="B883" s="4">
        <v>43374</v>
      </c>
      <c r="C883">
        <v>7</v>
      </c>
      <c r="D883" t="s">
        <v>88</v>
      </c>
      <c r="E883" t="s">
        <v>46</v>
      </c>
      <c r="F883" t="s">
        <v>23</v>
      </c>
      <c r="G883" t="s">
        <v>24</v>
      </c>
      <c r="H883">
        <v>159</v>
      </c>
      <c r="I883">
        <v>2</v>
      </c>
      <c r="J883">
        <v>318</v>
      </c>
    </row>
    <row r="884" spans="1:10" x14ac:dyDescent="0.3">
      <c r="A884" s="3" t="s">
        <v>929</v>
      </c>
      <c r="B884" s="4">
        <v>43375</v>
      </c>
      <c r="C884">
        <v>3</v>
      </c>
      <c r="D884" t="s">
        <v>43</v>
      </c>
      <c r="E884" t="s">
        <v>68</v>
      </c>
      <c r="F884" t="s">
        <v>18</v>
      </c>
      <c r="G884" t="s">
        <v>14</v>
      </c>
      <c r="H884">
        <v>199</v>
      </c>
      <c r="I884">
        <v>5</v>
      </c>
      <c r="J884">
        <v>995</v>
      </c>
    </row>
    <row r="885" spans="1:10" x14ac:dyDescent="0.3">
      <c r="A885" s="3" t="s">
        <v>930</v>
      </c>
      <c r="B885" s="4">
        <v>43375</v>
      </c>
      <c r="C885">
        <v>14</v>
      </c>
      <c r="D885" t="s">
        <v>38</v>
      </c>
      <c r="E885" t="s">
        <v>63</v>
      </c>
      <c r="F885" t="s">
        <v>13</v>
      </c>
      <c r="G885" t="s">
        <v>19</v>
      </c>
      <c r="H885">
        <v>289</v>
      </c>
      <c r="I885">
        <v>9</v>
      </c>
      <c r="J885">
        <v>2601</v>
      </c>
    </row>
    <row r="886" spans="1:10" x14ac:dyDescent="0.3">
      <c r="A886" s="3" t="s">
        <v>931</v>
      </c>
      <c r="B886" s="4">
        <v>43375</v>
      </c>
      <c r="C886">
        <v>15</v>
      </c>
      <c r="D886" t="s">
        <v>118</v>
      </c>
      <c r="E886" t="s">
        <v>63</v>
      </c>
      <c r="F886" t="s">
        <v>13</v>
      </c>
      <c r="G886" t="s">
        <v>24</v>
      </c>
      <c r="H886">
        <v>159</v>
      </c>
      <c r="I886">
        <v>8</v>
      </c>
      <c r="J886">
        <v>1272</v>
      </c>
    </row>
    <row r="887" spans="1:10" x14ac:dyDescent="0.3">
      <c r="A887" s="3" t="s">
        <v>932</v>
      </c>
      <c r="B887" s="4">
        <v>43376</v>
      </c>
      <c r="C887">
        <v>20</v>
      </c>
      <c r="D887" t="s">
        <v>40</v>
      </c>
      <c r="E887" t="s">
        <v>27</v>
      </c>
      <c r="F887" t="s">
        <v>28</v>
      </c>
      <c r="G887" t="s">
        <v>24</v>
      </c>
      <c r="H887">
        <v>159</v>
      </c>
      <c r="I887">
        <v>1</v>
      </c>
      <c r="J887">
        <v>159</v>
      </c>
    </row>
    <row r="888" spans="1:10" x14ac:dyDescent="0.3">
      <c r="A888" s="3" t="s">
        <v>933</v>
      </c>
      <c r="B888" s="4">
        <v>43377</v>
      </c>
      <c r="C888">
        <v>20</v>
      </c>
      <c r="D888" t="s">
        <v>40</v>
      </c>
      <c r="E888" t="s">
        <v>36</v>
      </c>
      <c r="F888" t="s">
        <v>28</v>
      </c>
      <c r="G888" t="s">
        <v>19</v>
      </c>
      <c r="H888">
        <v>289</v>
      </c>
      <c r="I888">
        <v>1</v>
      </c>
      <c r="J888">
        <v>289</v>
      </c>
    </row>
    <row r="889" spans="1:10" x14ac:dyDescent="0.3">
      <c r="A889" s="3" t="s">
        <v>934</v>
      </c>
      <c r="B889" s="4">
        <v>43377</v>
      </c>
      <c r="C889">
        <v>15</v>
      </c>
      <c r="D889" t="s">
        <v>118</v>
      </c>
      <c r="E889" t="s">
        <v>12</v>
      </c>
      <c r="F889" t="s">
        <v>13</v>
      </c>
      <c r="G889" t="s">
        <v>14</v>
      </c>
      <c r="H889">
        <v>199</v>
      </c>
      <c r="I889">
        <v>3</v>
      </c>
      <c r="J889">
        <v>597</v>
      </c>
    </row>
    <row r="890" spans="1:10" x14ac:dyDescent="0.3">
      <c r="A890" s="3" t="s">
        <v>935</v>
      </c>
      <c r="B890" s="4">
        <v>43378</v>
      </c>
      <c r="C890">
        <v>20</v>
      </c>
      <c r="D890" t="s">
        <v>40</v>
      </c>
      <c r="E890" t="s">
        <v>27</v>
      </c>
      <c r="F890" t="s">
        <v>28</v>
      </c>
      <c r="G890" t="s">
        <v>14</v>
      </c>
      <c r="H890">
        <v>199</v>
      </c>
      <c r="I890">
        <v>3</v>
      </c>
      <c r="J890">
        <v>597</v>
      </c>
    </row>
    <row r="891" spans="1:10" x14ac:dyDescent="0.3">
      <c r="A891" s="3" t="s">
        <v>936</v>
      </c>
      <c r="B891" s="4">
        <v>43378</v>
      </c>
      <c r="C891">
        <v>9</v>
      </c>
      <c r="D891" t="s">
        <v>21</v>
      </c>
      <c r="E891" t="s">
        <v>46</v>
      </c>
      <c r="F891" t="s">
        <v>23</v>
      </c>
      <c r="G891" t="s">
        <v>19</v>
      </c>
      <c r="H891">
        <v>289</v>
      </c>
      <c r="I891">
        <v>9</v>
      </c>
      <c r="J891">
        <v>2601</v>
      </c>
    </row>
    <row r="892" spans="1:10" x14ac:dyDescent="0.3">
      <c r="A892" s="3" t="s">
        <v>937</v>
      </c>
      <c r="B892" s="4">
        <v>43378</v>
      </c>
      <c r="C892">
        <v>4</v>
      </c>
      <c r="D892" t="s">
        <v>51</v>
      </c>
      <c r="E892" t="s">
        <v>17</v>
      </c>
      <c r="F892" t="s">
        <v>18</v>
      </c>
      <c r="G892" t="s">
        <v>14</v>
      </c>
      <c r="H892">
        <v>199</v>
      </c>
      <c r="I892">
        <v>9</v>
      </c>
      <c r="J892">
        <v>1791</v>
      </c>
    </row>
    <row r="893" spans="1:10" x14ac:dyDescent="0.3">
      <c r="A893" s="3" t="s">
        <v>938</v>
      </c>
      <c r="B893" s="4">
        <v>43378</v>
      </c>
      <c r="C893">
        <v>16</v>
      </c>
      <c r="D893" t="s">
        <v>30</v>
      </c>
      <c r="E893" t="s">
        <v>36</v>
      </c>
      <c r="F893" t="s">
        <v>28</v>
      </c>
      <c r="G893" t="s">
        <v>24</v>
      </c>
      <c r="H893">
        <v>159</v>
      </c>
      <c r="I893">
        <v>7</v>
      </c>
      <c r="J893">
        <v>1113</v>
      </c>
    </row>
    <row r="894" spans="1:10" x14ac:dyDescent="0.3">
      <c r="A894" s="3" t="s">
        <v>939</v>
      </c>
      <c r="B894" s="4">
        <v>43378</v>
      </c>
      <c r="C894">
        <v>5</v>
      </c>
      <c r="D894" t="s">
        <v>60</v>
      </c>
      <c r="E894" t="s">
        <v>68</v>
      </c>
      <c r="F894" t="s">
        <v>18</v>
      </c>
      <c r="G894" t="s">
        <v>31</v>
      </c>
      <c r="H894">
        <v>69</v>
      </c>
      <c r="I894">
        <v>3</v>
      </c>
      <c r="J894">
        <v>207</v>
      </c>
    </row>
    <row r="895" spans="1:10" x14ac:dyDescent="0.3">
      <c r="A895" s="3" t="s">
        <v>940</v>
      </c>
      <c r="B895" s="4">
        <v>43379</v>
      </c>
      <c r="C895">
        <v>11</v>
      </c>
      <c r="D895" t="s">
        <v>11</v>
      </c>
      <c r="E895" t="s">
        <v>63</v>
      </c>
      <c r="F895" t="s">
        <v>13</v>
      </c>
      <c r="G895" t="s">
        <v>24</v>
      </c>
      <c r="H895">
        <v>159</v>
      </c>
      <c r="I895">
        <v>6</v>
      </c>
      <c r="J895">
        <v>954</v>
      </c>
    </row>
    <row r="896" spans="1:10" x14ac:dyDescent="0.3">
      <c r="A896" s="3" t="s">
        <v>941</v>
      </c>
      <c r="B896" s="4">
        <v>43379</v>
      </c>
      <c r="C896">
        <v>9</v>
      </c>
      <c r="D896" t="s">
        <v>21</v>
      </c>
      <c r="E896" t="s">
        <v>22</v>
      </c>
      <c r="F896" t="s">
        <v>23</v>
      </c>
      <c r="G896" t="s">
        <v>14</v>
      </c>
      <c r="H896">
        <v>199</v>
      </c>
      <c r="I896">
        <v>2</v>
      </c>
      <c r="J896">
        <v>398</v>
      </c>
    </row>
    <row r="897" spans="1:10" x14ac:dyDescent="0.3">
      <c r="A897" s="3" t="s">
        <v>942</v>
      </c>
      <c r="B897" s="4">
        <v>43379</v>
      </c>
      <c r="C897">
        <v>6</v>
      </c>
      <c r="D897" t="s">
        <v>48</v>
      </c>
      <c r="E897" t="s">
        <v>46</v>
      </c>
      <c r="F897" t="s">
        <v>23</v>
      </c>
      <c r="G897" t="s">
        <v>14</v>
      </c>
      <c r="H897">
        <v>199</v>
      </c>
      <c r="I897">
        <v>8</v>
      </c>
      <c r="J897">
        <v>1592</v>
      </c>
    </row>
    <row r="898" spans="1:10" x14ac:dyDescent="0.3">
      <c r="A898" s="3" t="s">
        <v>943</v>
      </c>
      <c r="B898" s="4">
        <v>43379</v>
      </c>
      <c r="C898">
        <v>4</v>
      </c>
      <c r="D898" t="s">
        <v>51</v>
      </c>
      <c r="E898" t="s">
        <v>17</v>
      </c>
      <c r="F898" t="s">
        <v>18</v>
      </c>
      <c r="G898" t="s">
        <v>41</v>
      </c>
      <c r="H898">
        <v>399</v>
      </c>
      <c r="I898">
        <v>0</v>
      </c>
      <c r="J898">
        <v>0</v>
      </c>
    </row>
    <row r="899" spans="1:10" x14ac:dyDescent="0.3">
      <c r="A899" s="3" t="s">
        <v>944</v>
      </c>
      <c r="B899" s="4">
        <v>43379</v>
      </c>
      <c r="C899">
        <v>17</v>
      </c>
      <c r="D899" t="s">
        <v>35</v>
      </c>
      <c r="E899" t="s">
        <v>36</v>
      </c>
      <c r="F899" t="s">
        <v>28</v>
      </c>
      <c r="G899" t="s">
        <v>14</v>
      </c>
      <c r="H899">
        <v>199</v>
      </c>
      <c r="I899">
        <v>2</v>
      </c>
      <c r="J899">
        <v>398</v>
      </c>
    </row>
    <row r="900" spans="1:10" x14ac:dyDescent="0.3">
      <c r="A900" s="3" t="s">
        <v>945</v>
      </c>
      <c r="B900" s="4">
        <v>43380</v>
      </c>
      <c r="C900">
        <v>1</v>
      </c>
      <c r="D900" t="s">
        <v>16</v>
      </c>
      <c r="E900" t="s">
        <v>68</v>
      </c>
      <c r="F900" t="s">
        <v>18</v>
      </c>
      <c r="G900" t="s">
        <v>14</v>
      </c>
      <c r="H900">
        <v>199</v>
      </c>
      <c r="I900">
        <v>4</v>
      </c>
      <c r="J900">
        <v>796</v>
      </c>
    </row>
    <row r="901" spans="1:10" x14ac:dyDescent="0.3">
      <c r="A901" s="3" t="s">
        <v>946</v>
      </c>
      <c r="B901" s="4">
        <v>43380</v>
      </c>
      <c r="C901">
        <v>4</v>
      </c>
      <c r="D901" t="s">
        <v>51</v>
      </c>
      <c r="E901" t="s">
        <v>17</v>
      </c>
      <c r="F901" t="s">
        <v>18</v>
      </c>
      <c r="G901" t="s">
        <v>24</v>
      </c>
      <c r="H901">
        <v>159</v>
      </c>
      <c r="I901">
        <v>5</v>
      </c>
      <c r="J901">
        <v>795</v>
      </c>
    </row>
    <row r="902" spans="1:10" x14ac:dyDescent="0.3">
      <c r="A902" s="3" t="s">
        <v>947</v>
      </c>
      <c r="B902" s="4">
        <v>43381</v>
      </c>
      <c r="C902">
        <v>15</v>
      </c>
      <c r="D902" t="s">
        <v>118</v>
      </c>
      <c r="E902" t="s">
        <v>12</v>
      </c>
      <c r="F902" t="s">
        <v>13</v>
      </c>
      <c r="G902" t="s">
        <v>41</v>
      </c>
      <c r="H902">
        <v>399</v>
      </c>
      <c r="I902">
        <v>7</v>
      </c>
      <c r="J902">
        <v>2793</v>
      </c>
    </row>
    <row r="903" spans="1:10" x14ac:dyDescent="0.3">
      <c r="A903" s="3" t="s">
        <v>948</v>
      </c>
      <c r="B903" s="4">
        <v>43382</v>
      </c>
      <c r="C903">
        <v>13</v>
      </c>
      <c r="D903" t="s">
        <v>33</v>
      </c>
      <c r="E903" t="s">
        <v>12</v>
      </c>
      <c r="F903" t="s">
        <v>13</v>
      </c>
      <c r="G903" t="s">
        <v>41</v>
      </c>
      <c r="H903">
        <v>399</v>
      </c>
      <c r="I903">
        <v>4</v>
      </c>
      <c r="J903">
        <v>1596</v>
      </c>
    </row>
    <row r="904" spans="1:10" x14ac:dyDescent="0.3">
      <c r="A904" s="3" t="s">
        <v>949</v>
      </c>
      <c r="B904" s="4">
        <v>43383</v>
      </c>
      <c r="C904">
        <v>6</v>
      </c>
      <c r="D904" t="s">
        <v>48</v>
      </c>
      <c r="E904" t="s">
        <v>22</v>
      </c>
      <c r="F904" t="s">
        <v>23</v>
      </c>
      <c r="G904" t="s">
        <v>19</v>
      </c>
      <c r="H904">
        <v>289</v>
      </c>
      <c r="I904">
        <v>3</v>
      </c>
      <c r="J904">
        <v>867</v>
      </c>
    </row>
    <row r="905" spans="1:10" x14ac:dyDescent="0.3">
      <c r="A905" s="3" t="s">
        <v>950</v>
      </c>
      <c r="B905" s="4">
        <v>43383</v>
      </c>
      <c r="C905">
        <v>5</v>
      </c>
      <c r="D905" t="s">
        <v>60</v>
      </c>
      <c r="E905" t="s">
        <v>17</v>
      </c>
      <c r="F905" t="s">
        <v>18</v>
      </c>
      <c r="G905" t="s">
        <v>19</v>
      </c>
      <c r="H905">
        <v>289</v>
      </c>
      <c r="I905">
        <v>1</v>
      </c>
      <c r="J905">
        <v>289</v>
      </c>
    </row>
    <row r="906" spans="1:10" x14ac:dyDescent="0.3">
      <c r="A906" s="3" t="s">
        <v>951</v>
      </c>
      <c r="B906" s="4">
        <v>43384</v>
      </c>
      <c r="C906">
        <v>13</v>
      </c>
      <c r="D906" t="s">
        <v>33</v>
      </c>
      <c r="E906" t="s">
        <v>12</v>
      </c>
      <c r="F906" t="s">
        <v>13</v>
      </c>
      <c r="G906" t="s">
        <v>19</v>
      </c>
      <c r="H906">
        <v>289</v>
      </c>
      <c r="I906">
        <v>7</v>
      </c>
      <c r="J906">
        <v>2023</v>
      </c>
    </row>
    <row r="907" spans="1:10" x14ac:dyDescent="0.3">
      <c r="A907" s="3" t="s">
        <v>952</v>
      </c>
      <c r="B907" s="4">
        <v>43384</v>
      </c>
      <c r="C907">
        <v>19</v>
      </c>
      <c r="D907" t="s">
        <v>56</v>
      </c>
      <c r="E907" t="s">
        <v>27</v>
      </c>
      <c r="F907" t="s">
        <v>28</v>
      </c>
      <c r="G907" t="s">
        <v>14</v>
      </c>
      <c r="H907">
        <v>199</v>
      </c>
      <c r="I907">
        <v>5</v>
      </c>
      <c r="J907">
        <v>995</v>
      </c>
    </row>
    <row r="908" spans="1:10" x14ac:dyDescent="0.3">
      <c r="A908" s="3" t="s">
        <v>953</v>
      </c>
      <c r="B908" s="4">
        <v>43385</v>
      </c>
      <c r="C908">
        <v>10</v>
      </c>
      <c r="D908" t="s">
        <v>58</v>
      </c>
      <c r="E908" t="s">
        <v>22</v>
      </c>
      <c r="F908" t="s">
        <v>23</v>
      </c>
      <c r="G908" t="s">
        <v>14</v>
      </c>
      <c r="H908">
        <v>199</v>
      </c>
      <c r="I908">
        <v>1</v>
      </c>
      <c r="J908">
        <v>199</v>
      </c>
    </row>
    <row r="909" spans="1:10" x14ac:dyDescent="0.3">
      <c r="A909" s="3" t="s">
        <v>954</v>
      </c>
      <c r="B909" s="4">
        <v>43385</v>
      </c>
      <c r="C909">
        <v>20</v>
      </c>
      <c r="D909" t="s">
        <v>40</v>
      </c>
      <c r="E909" t="s">
        <v>27</v>
      </c>
      <c r="F909" t="s">
        <v>28</v>
      </c>
      <c r="G909" t="s">
        <v>19</v>
      </c>
      <c r="H909">
        <v>289</v>
      </c>
      <c r="I909">
        <v>3</v>
      </c>
      <c r="J909">
        <v>867</v>
      </c>
    </row>
    <row r="910" spans="1:10" x14ac:dyDescent="0.3">
      <c r="A910" s="3" t="s">
        <v>955</v>
      </c>
      <c r="B910" s="4">
        <v>43386</v>
      </c>
      <c r="C910">
        <v>7</v>
      </c>
      <c r="D910" t="s">
        <v>88</v>
      </c>
      <c r="E910" t="s">
        <v>46</v>
      </c>
      <c r="F910" t="s">
        <v>23</v>
      </c>
      <c r="G910" t="s">
        <v>24</v>
      </c>
      <c r="H910">
        <v>159</v>
      </c>
      <c r="I910">
        <v>8</v>
      </c>
      <c r="J910">
        <v>1272</v>
      </c>
    </row>
    <row r="911" spans="1:10" x14ac:dyDescent="0.3">
      <c r="A911" s="3" t="s">
        <v>956</v>
      </c>
      <c r="B911" s="4">
        <v>43386</v>
      </c>
      <c r="C911">
        <v>19</v>
      </c>
      <c r="D911" t="s">
        <v>56</v>
      </c>
      <c r="E911" t="s">
        <v>27</v>
      </c>
      <c r="F911" t="s">
        <v>28</v>
      </c>
      <c r="G911" t="s">
        <v>14</v>
      </c>
      <c r="H911">
        <v>199</v>
      </c>
      <c r="I911">
        <v>3</v>
      </c>
      <c r="J911">
        <v>597</v>
      </c>
    </row>
    <row r="912" spans="1:10" x14ac:dyDescent="0.3">
      <c r="A912" s="3" t="s">
        <v>957</v>
      </c>
      <c r="B912" s="4">
        <v>43386</v>
      </c>
      <c r="C912">
        <v>18</v>
      </c>
      <c r="D912" t="s">
        <v>26</v>
      </c>
      <c r="E912" t="s">
        <v>27</v>
      </c>
      <c r="F912" t="s">
        <v>28</v>
      </c>
      <c r="G912" t="s">
        <v>31</v>
      </c>
      <c r="H912">
        <v>69</v>
      </c>
      <c r="I912">
        <v>9</v>
      </c>
      <c r="J912">
        <v>621</v>
      </c>
    </row>
    <row r="913" spans="1:10" x14ac:dyDescent="0.3">
      <c r="A913" s="3" t="s">
        <v>958</v>
      </c>
      <c r="B913" s="4">
        <v>43386</v>
      </c>
      <c r="C913">
        <v>13</v>
      </c>
      <c r="D913" t="s">
        <v>33</v>
      </c>
      <c r="E913" t="s">
        <v>12</v>
      </c>
      <c r="F913" t="s">
        <v>13</v>
      </c>
      <c r="G913" t="s">
        <v>19</v>
      </c>
      <c r="H913">
        <v>289</v>
      </c>
      <c r="I913">
        <v>8</v>
      </c>
      <c r="J913">
        <v>2312</v>
      </c>
    </row>
    <row r="914" spans="1:10" x14ac:dyDescent="0.3">
      <c r="A914" s="3" t="s">
        <v>959</v>
      </c>
      <c r="B914" s="4">
        <v>43386</v>
      </c>
      <c r="C914">
        <v>9</v>
      </c>
      <c r="D914" t="s">
        <v>21</v>
      </c>
      <c r="E914" t="s">
        <v>46</v>
      </c>
      <c r="F914" t="s">
        <v>23</v>
      </c>
      <c r="G914" t="s">
        <v>14</v>
      </c>
      <c r="H914">
        <v>199</v>
      </c>
      <c r="I914">
        <v>5</v>
      </c>
      <c r="J914">
        <v>995</v>
      </c>
    </row>
    <row r="915" spans="1:10" x14ac:dyDescent="0.3">
      <c r="A915" s="3" t="s">
        <v>960</v>
      </c>
      <c r="B915" s="4">
        <v>43386</v>
      </c>
      <c r="C915">
        <v>14</v>
      </c>
      <c r="D915" t="s">
        <v>38</v>
      </c>
      <c r="E915" t="s">
        <v>12</v>
      </c>
      <c r="F915" t="s">
        <v>13</v>
      </c>
      <c r="G915" t="s">
        <v>24</v>
      </c>
      <c r="H915">
        <v>159</v>
      </c>
      <c r="I915">
        <v>7</v>
      </c>
      <c r="J915">
        <v>1113</v>
      </c>
    </row>
    <row r="916" spans="1:10" x14ac:dyDescent="0.3">
      <c r="A916" s="3" t="s">
        <v>961</v>
      </c>
      <c r="B916" s="4">
        <v>43387</v>
      </c>
      <c r="C916">
        <v>3</v>
      </c>
      <c r="D916" t="s">
        <v>43</v>
      </c>
      <c r="E916" t="s">
        <v>17</v>
      </c>
      <c r="F916" t="s">
        <v>18</v>
      </c>
      <c r="G916" t="s">
        <v>31</v>
      </c>
      <c r="H916">
        <v>69</v>
      </c>
      <c r="I916">
        <v>2</v>
      </c>
      <c r="J916">
        <v>138</v>
      </c>
    </row>
    <row r="917" spans="1:10" x14ac:dyDescent="0.3">
      <c r="A917" s="3" t="s">
        <v>962</v>
      </c>
      <c r="B917" s="4">
        <v>43387</v>
      </c>
      <c r="C917">
        <v>10</v>
      </c>
      <c r="D917" t="s">
        <v>58</v>
      </c>
      <c r="E917" t="s">
        <v>46</v>
      </c>
      <c r="F917" t="s">
        <v>23</v>
      </c>
      <c r="G917" t="s">
        <v>19</v>
      </c>
      <c r="H917">
        <v>289</v>
      </c>
      <c r="I917">
        <v>5</v>
      </c>
      <c r="J917">
        <v>1445</v>
      </c>
    </row>
    <row r="918" spans="1:10" x14ac:dyDescent="0.3">
      <c r="A918" s="3" t="s">
        <v>963</v>
      </c>
      <c r="B918" s="4">
        <v>43388</v>
      </c>
      <c r="C918">
        <v>18</v>
      </c>
      <c r="D918" t="s">
        <v>26</v>
      </c>
      <c r="E918" t="s">
        <v>36</v>
      </c>
      <c r="F918" t="s">
        <v>28</v>
      </c>
      <c r="G918" t="s">
        <v>31</v>
      </c>
      <c r="H918">
        <v>69</v>
      </c>
      <c r="I918">
        <v>2</v>
      </c>
      <c r="J918">
        <v>138</v>
      </c>
    </row>
    <row r="919" spans="1:10" x14ac:dyDescent="0.3">
      <c r="A919" s="3" t="s">
        <v>964</v>
      </c>
      <c r="B919" s="4">
        <v>43388</v>
      </c>
      <c r="C919">
        <v>18</v>
      </c>
      <c r="D919" t="s">
        <v>26</v>
      </c>
      <c r="E919" t="s">
        <v>36</v>
      </c>
      <c r="F919" t="s">
        <v>28</v>
      </c>
      <c r="G919" t="s">
        <v>24</v>
      </c>
      <c r="H919">
        <v>159</v>
      </c>
      <c r="I919">
        <v>5</v>
      </c>
      <c r="J919">
        <v>795</v>
      </c>
    </row>
    <row r="920" spans="1:10" x14ac:dyDescent="0.3">
      <c r="A920" s="3" t="s">
        <v>965</v>
      </c>
      <c r="B920" s="4">
        <v>43388</v>
      </c>
      <c r="C920">
        <v>14</v>
      </c>
      <c r="D920" t="s">
        <v>38</v>
      </c>
      <c r="E920" t="s">
        <v>63</v>
      </c>
      <c r="F920" t="s">
        <v>13</v>
      </c>
      <c r="G920" t="s">
        <v>41</v>
      </c>
      <c r="H920">
        <v>399</v>
      </c>
      <c r="I920">
        <v>9</v>
      </c>
      <c r="J920">
        <v>3591</v>
      </c>
    </row>
    <row r="921" spans="1:10" x14ac:dyDescent="0.3">
      <c r="A921" s="3" t="s">
        <v>966</v>
      </c>
      <c r="B921" s="4">
        <v>43388</v>
      </c>
      <c r="C921">
        <v>2</v>
      </c>
      <c r="D921" t="s">
        <v>106</v>
      </c>
      <c r="E921" t="s">
        <v>68</v>
      </c>
      <c r="F921" t="s">
        <v>18</v>
      </c>
      <c r="G921" t="s">
        <v>14</v>
      </c>
      <c r="H921">
        <v>199</v>
      </c>
      <c r="I921">
        <v>3</v>
      </c>
      <c r="J921">
        <v>597</v>
      </c>
    </row>
    <row r="922" spans="1:10" x14ac:dyDescent="0.3">
      <c r="A922" s="3" t="s">
        <v>967</v>
      </c>
      <c r="B922" s="4">
        <v>43389</v>
      </c>
      <c r="C922">
        <v>17</v>
      </c>
      <c r="D922" t="s">
        <v>35</v>
      </c>
      <c r="E922" t="s">
        <v>27</v>
      </c>
      <c r="F922" t="s">
        <v>28</v>
      </c>
      <c r="G922" t="s">
        <v>41</v>
      </c>
      <c r="H922">
        <v>399</v>
      </c>
      <c r="I922">
        <v>6</v>
      </c>
      <c r="J922">
        <v>2394</v>
      </c>
    </row>
    <row r="923" spans="1:10" x14ac:dyDescent="0.3">
      <c r="A923" s="3" t="s">
        <v>968</v>
      </c>
      <c r="B923" s="4">
        <v>43389</v>
      </c>
      <c r="C923">
        <v>1</v>
      </c>
      <c r="D923" t="s">
        <v>16</v>
      </c>
      <c r="E923" t="s">
        <v>17</v>
      </c>
      <c r="F923" t="s">
        <v>18</v>
      </c>
      <c r="G923" t="s">
        <v>19</v>
      </c>
      <c r="H923">
        <v>289</v>
      </c>
      <c r="I923">
        <v>7</v>
      </c>
      <c r="J923">
        <v>2023</v>
      </c>
    </row>
    <row r="924" spans="1:10" x14ac:dyDescent="0.3">
      <c r="A924" s="3" t="s">
        <v>969</v>
      </c>
      <c r="B924" s="4">
        <v>43389</v>
      </c>
      <c r="C924">
        <v>15</v>
      </c>
      <c r="D924" t="s">
        <v>118</v>
      </c>
      <c r="E924" t="s">
        <v>63</v>
      </c>
      <c r="F924" t="s">
        <v>13</v>
      </c>
      <c r="G924" t="s">
        <v>24</v>
      </c>
      <c r="H924">
        <v>159</v>
      </c>
      <c r="I924">
        <v>3</v>
      </c>
      <c r="J924">
        <v>477</v>
      </c>
    </row>
    <row r="925" spans="1:10" x14ac:dyDescent="0.3">
      <c r="A925" s="3" t="s">
        <v>970</v>
      </c>
      <c r="B925" s="4">
        <v>43389</v>
      </c>
      <c r="C925">
        <v>11</v>
      </c>
      <c r="D925" t="s">
        <v>11</v>
      </c>
      <c r="E925" t="s">
        <v>12</v>
      </c>
      <c r="F925" t="s">
        <v>13</v>
      </c>
      <c r="G925" t="s">
        <v>19</v>
      </c>
      <c r="H925">
        <v>289</v>
      </c>
      <c r="I925">
        <v>9</v>
      </c>
      <c r="J925">
        <v>2601</v>
      </c>
    </row>
    <row r="926" spans="1:10" x14ac:dyDescent="0.3">
      <c r="A926" s="3" t="s">
        <v>971</v>
      </c>
      <c r="B926" s="4">
        <v>43389</v>
      </c>
      <c r="C926">
        <v>12</v>
      </c>
      <c r="D926" t="s">
        <v>66</v>
      </c>
      <c r="E926" t="s">
        <v>12</v>
      </c>
      <c r="F926" t="s">
        <v>13</v>
      </c>
      <c r="G926" t="s">
        <v>14</v>
      </c>
      <c r="H926">
        <v>199</v>
      </c>
      <c r="I926">
        <v>7</v>
      </c>
      <c r="J926">
        <v>1393</v>
      </c>
    </row>
    <row r="927" spans="1:10" x14ac:dyDescent="0.3">
      <c r="A927" s="3" t="s">
        <v>972</v>
      </c>
      <c r="B927" s="4">
        <v>43390</v>
      </c>
      <c r="C927">
        <v>1</v>
      </c>
      <c r="D927" t="s">
        <v>16</v>
      </c>
      <c r="E927" t="s">
        <v>68</v>
      </c>
      <c r="F927" t="s">
        <v>18</v>
      </c>
      <c r="G927" t="s">
        <v>14</v>
      </c>
      <c r="H927">
        <v>199</v>
      </c>
      <c r="I927">
        <v>0</v>
      </c>
      <c r="J927">
        <v>0</v>
      </c>
    </row>
    <row r="928" spans="1:10" x14ac:dyDescent="0.3">
      <c r="A928" s="3" t="s">
        <v>973</v>
      </c>
      <c r="B928" s="4">
        <v>43390</v>
      </c>
      <c r="C928">
        <v>8</v>
      </c>
      <c r="D928" t="s">
        <v>45</v>
      </c>
      <c r="E928" t="s">
        <v>46</v>
      </c>
      <c r="F928" t="s">
        <v>23</v>
      </c>
      <c r="G928" t="s">
        <v>14</v>
      </c>
      <c r="H928">
        <v>199</v>
      </c>
      <c r="I928">
        <v>8</v>
      </c>
      <c r="J928">
        <v>1592</v>
      </c>
    </row>
    <row r="929" spans="1:10" x14ac:dyDescent="0.3">
      <c r="A929" s="3" t="s">
        <v>974</v>
      </c>
      <c r="B929" s="4">
        <v>43390</v>
      </c>
      <c r="C929">
        <v>20</v>
      </c>
      <c r="D929" t="s">
        <v>40</v>
      </c>
      <c r="E929" t="s">
        <v>36</v>
      </c>
      <c r="F929" t="s">
        <v>28</v>
      </c>
      <c r="G929" t="s">
        <v>24</v>
      </c>
      <c r="H929">
        <v>159</v>
      </c>
      <c r="I929">
        <v>8</v>
      </c>
      <c r="J929">
        <v>1272</v>
      </c>
    </row>
    <row r="930" spans="1:10" x14ac:dyDescent="0.3">
      <c r="A930" s="3" t="s">
        <v>975</v>
      </c>
      <c r="B930" s="4">
        <v>43390</v>
      </c>
      <c r="C930">
        <v>14</v>
      </c>
      <c r="D930" t="s">
        <v>38</v>
      </c>
      <c r="E930" t="s">
        <v>63</v>
      </c>
      <c r="F930" t="s">
        <v>13</v>
      </c>
      <c r="G930" t="s">
        <v>24</v>
      </c>
      <c r="H930">
        <v>159</v>
      </c>
      <c r="I930">
        <v>5</v>
      </c>
      <c r="J930">
        <v>795</v>
      </c>
    </row>
    <row r="931" spans="1:10" x14ac:dyDescent="0.3">
      <c r="A931" s="3" t="s">
        <v>976</v>
      </c>
      <c r="B931" s="4">
        <v>43390</v>
      </c>
      <c r="C931">
        <v>10</v>
      </c>
      <c r="D931" t="s">
        <v>58</v>
      </c>
      <c r="E931" t="s">
        <v>46</v>
      </c>
      <c r="F931" t="s">
        <v>23</v>
      </c>
      <c r="G931" t="s">
        <v>14</v>
      </c>
      <c r="H931">
        <v>199</v>
      </c>
      <c r="I931">
        <v>3</v>
      </c>
      <c r="J931">
        <v>597</v>
      </c>
    </row>
    <row r="932" spans="1:10" x14ac:dyDescent="0.3">
      <c r="A932" s="3" t="s">
        <v>977</v>
      </c>
      <c r="B932" s="4">
        <v>43391</v>
      </c>
      <c r="C932">
        <v>17</v>
      </c>
      <c r="D932" t="s">
        <v>35</v>
      </c>
      <c r="E932" t="s">
        <v>36</v>
      </c>
      <c r="F932" t="s">
        <v>28</v>
      </c>
      <c r="G932" t="s">
        <v>41</v>
      </c>
      <c r="H932">
        <v>399</v>
      </c>
      <c r="I932">
        <v>0</v>
      </c>
      <c r="J932">
        <v>0</v>
      </c>
    </row>
    <row r="933" spans="1:10" x14ac:dyDescent="0.3">
      <c r="A933" s="3" t="s">
        <v>978</v>
      </c>
      <c r="B933" s="4">
        <v>43392</v>
      </c>
      <c r="C933">
        <v>5</v>
      </c>
      <c r="D933" t="s">
        <v>60</v>
      </c>
      <c r="E933" t="s">
        <v>68</v>
      </c>
      <c r="F933" t="s">
        <v>18</v>
      </c>
      <c r="G933" t="s">
        <v>14</v>
      </c>
      <c r="H933">
        <v>199</v>
      </c>
      <c r="I933">
        <v>6</v>
      </c>
      <c r="J933">
        <v>1194</v>
      </c>
    </row>
    <row r="934" spans="1:10" x14ac:dyDescent="0.3">
      <c r="A934" s="3" t="s">
        <v>979</v>
      </c>
      <c r="B934" s="4">
        <v>43392</v>
      </c>
      <c r="C934">
        <v>10</v>
      </c>
      <c r="D934" t="s">
        <v>58</v>
      </c>
      <c r="E934" t="s">
        <v>46</v>
      </c>
      <c r="F934" t="s">
        <v>23</v>
      </c>
      <c r="G934" t="s">
        <v>24</v>
      </c>
      <c r="H934">
        <v>159</v>
      </c>
      <c r="I934">
        <v>6</v>
      </c>
      <c r="J934">
        <v>954</v>
      </c>
    </row>
    <row r="935" spans="1:10" x14ac:dyDescent="0.3">
      <c r="A935" s="3" t="s">
        <v>980</v>
      </c>
      <c r="B935" s="4">
        <v>43393</v>
      </c>
      <c r="C935">
        <v>17</v>
      </c>
      <c r="D935" t="s">
        <v>35</v>
      </c>
      <c r="E935" t="s">
        <v>36</v>
      </c>
      <c r="F935" t="s">
        <v>28</v>
      </c>
      <c r="G935" t="s">
        <v>24</v>
      </c>
      <c r="H935">
        <v>159</v>
      </c>
      <c r="I935">
        <v>1</v>
      </c>
      <c r="J935">
        <v>159</v>
      </c>
    </row>
    <row r="936" spans="1:10" x14ac:dyDescent="0.3">
      <c r="A936" s="3" t="s">
        <v>981</v>
      </c>
      <c r="B936" s="4">
        <v>43393</v>
      </c>
      <c r="C936">
        <v>18</v>
      </c>
      <c r="D936" t="s">
        <v>26</v>
      </c>
      <c r="E936" t="s">
        <v>27</v>
      </c>
      <c r="F936" t="s">
        <v>28</v>
      </c>
      <c r="G936" t="s">
        <v>19</v>
      </c>
      <c r="H936">
        <v>289</v>
      </c>
      <c r="I936">
        <v>5</v>
      </c>
      <c r="J936">
        <v>1445</v>
      </c>
    </row>
    <row r="937" spans="1:10" x14ac:dyDescent="0.3">
      <c r="A937" s="3" t="s">
        <v>982</v>
      </c>
      <c r="B937" s="4">
        <v>43393</v>
      </c>
      <c r="C937">
        <v>2</v>
      </c>
      <c r="D937" t="s">
        <v>106</v>
      </c>
      <c r="E937" t="s">
        <v>17</v>
      </c>
      <c r="F937" t="s">
        <v>18</v>
      </c>
      <c r="G937" t="s">
        <v>31</v>
      </c>
      <c r="H937">
        <v>69</v>
      </c>
      <c r="I937">
        <v>8</v>
      </c>
      <c r="J937">
        <v>552</v>
      </c>
    </row>
    <row r="938" spans="1:10" x14ac:dyDescent="0.3">
      <c r="A938" s="3" t="s">
        <v>983</v>
      </c>
      <c r="B938" s="4">
        <v>43394</v>
      </c>
      <c r="C938">
        <v>17</v>
      </c>
      <c r="D938" t="s">
        <v>35</v>
      </c>
      <c r="E938" t="s">
        <v>27</v>
      </c>
      <c r="F938" t="s">
        <v>28</v>
      </c>
      <c r="G938" t="s">
        <v>31</v>
      </c>
      <c r="H938">
        <v>69</v>
      </c>
      <c r="I938">
        <v>5</v>
      </c>
      <c r="J938">
        <v>345</v>
      </c>
    </row>
    <row r="939" spans="1:10" x14ac:dyDescent="0.3">
      <c r="A939" s="3" t="s">
        <v>984</v>
      </c>
      <c r="B939" s="4">
        <v>43395</v>
      </c>
      <c r="C939">
        <v>10</v>
      </c>
      <c r="D939" t="s">
        <v>58</v>
      </c>
      <c r="E939" t="s">
        <v>22</v>
      </c>
      <c r="F939" t="s">
        <v>23</v>
      </c>
      <c r="G939" t="s">
        <v>41</v>
      </c>
      <c r="H939">
        <v>399</v>
      </c>
      <c r="I939">
        <v>0</v>
      </c>
      <c r="J939">
        <v>0</v>
      </c>
    </row>
    <row r="940" spans="1:10" x14ac:dyDescent="0.3">
      <c r="A940" s="3" t="s">
        <v>985</v>
      </c>
      <c r="B940" s="4">
        <v>43395</v>
      </c>
      <c r="C940">
        <v>1</v>
      </c>
      <c r="D940" t="s">
        <v>16</v>
      </c>
      <c r="E940" t="s">
        <v>68</v>
      </c>
      <c r="F940" t="s">
        <v>18</v>
      </c>
      <c r="G940" t="s">
        <v>19</v>
      </c>
      <c r="H940">
        <v>289</v>
      </c>
      <c r="I940">
        <v>7</v>
      </c>
      <c r="J940">
        <v>2023</v>
      </c>
    </row>
    <row r="941" spans="1:10" x14ac:dyDescent="0.3">
      <c r="A941" s="3" t="s">
        <v>986</v>
      </c>
      <c r="B941" s="4">
        <v>43395</v>
      </c>
      <c r="C941">
        <v>5</v>
      </c>
      <c r="D941" t="s">
        <v>60</v>
      </c>
      <c r="E941" t="s">
        <v>17</v>
      </c>
      <c r="F941" t="s">
        <v>18</v>
      </c>
      <c r="G941" t="s">
        <v>14</v>
      </c>
      <c r="H941">
        <v>199</v>
      </c>
      <c r="I941">
        <v>5</v>
      </c>
      <c r="J941">
        <v>995</v>
      </c>
    </row>
    <row r="942" spans="1:10" x14ac:dyDescent="0.3">
      <c r="A942" s="3" t="s">
        <v>987</v>
      </c>
      <c r="B942" s="4">
        <v>43395</v>
      </c>
      <c r="C942">
        <v>20</v>
      </c>
      <c r="D942" t="s">
        <v>40</v>
      </c>
      <c r="E942" t="s">
        <v>27</v>
      </c>
      <c r="F942" t="s">
        <v>28</v>
      </c>
      <c r="G942" t="s">
        <v>24</v>
      </c>
      <c r="H942">
        <v>159</v>
      </c>
      <c r="I942">
        <v>5</v>
      </c>
      <c r="J942">
        <v>795</v>
      </c>
    </row>
    <row r="943" spans="1:10" x14ac:dyDescent="0.3">
      <c r="A943" s="3" t="s">
        <v>988</v>
      </c>
      <c r="B943" s="4">
        <v>43395</v>
      </c>
      <c r="C943">
        <v>1</v>
      </c>
      <c r="D943" t="s">
        <v>16</v>
      </c>
      <c r="E943" t="s">
        <v>17</v>
      </c>
      <c r="F943" t="s">
        <v>18</v>
      </c>
      <c r="G943" t="s">
        <v>41</v>
      </c>
      <c r="H943">
        <v>399</v>
      </c>
      <c r="I943">
        <v>8</v>
      </c>
      <c r="J943">
        <v>3192</v>
      </c>
    </row>
    <row r="944" spans="1:10" x14ac:dyDescent="0.3">
      <c r="A944" s="3" t="s">
        <v>989</v>
      </c>
      <c r="B944" s="4">
        <v>43395</v>
      </c>
      <c r="C944">
        <v>6</v>
      </c>
      <c r="D944" t="s">
        <v>48</v>
      </c>
      <c r="E944" t="s">
        <v>22</v>
      </c>
      <c r="F944" t="s">
        <v>23</v>
      </c>
      <c r="G944" t="s">
        <v>24</v>
      </c>
      <c r="H944">
        <v>159</v>
      </c>
      <c r="I944">
        <v>6</v>
      </c>
      <c r="J944">
        <v>954</v>
      </c>
    </row>
    <row r="945" spans="1:10" x14ac:dyDescent="0.3">
      <c r="A945" s="3" t="s">
        <v>990</v>
      </c>
      <c r="B945" s="4">
        <v>43396</v>
      </c>
      <c r="C945">
        <v>4</v>
      </c>
      <c r="D945" t="s">
        <v>51</v>
      </c>
      <c r="E945" t="s">
        <v>68</v>
      </c>
      <c r="F945" t="s">
        <v>18</v>
      </c>
      <c r="G945" t="s">
        <v>41</v>
      </c>
      <c r="H945">
        <v>399</v>
      </c>
      <c r="I945">
        <v>1</v>
      </c>
      <c r="J945">
        <v>399</v>
      </c>
    </row>
    <row r="946" spans="1:10" x14ac:dyDescent="0.3">
      <c r="A946" s="3" t="s">
        <v>991</v>
      </c>
      <c r="B946" s="4">
        <v>43397</v>
      </c>
      <c r="C946">
        <v>17</v>
      </c>
      <c r="D946" t="s">
        <v>35</v>
      </c>
      <c r="E946" t="s">
        <v>36</v>
      </c>
      <c r="F946" t="s">
        <v>28</v>
      </c>
      <c r="G946" t="s">
        <v>14</v>
      </c>
      <c r="H946">
        <v>199</v>
      </c>
      <c r="I946">
        <v>5</v>
      </c>
      <c r="J946">
        <v>995</v>
      </c>
    </row>
    <row r="947" spans="1:10" x14ac:dyDescent="0.3">
      <c r="A947" s="3" t="s">
        <v>992</v>
      </c>
      <c r="B947" s="4">
        <v>43398</v>
      </c>
      <c r="C947">
        <v>1</v>
      </c>
      <c r="D947" t="s">
        <v>16</v>
      </c>
      <c r="E947" t="s">
        <v>17</v>
      </c>
      <c r="F947" t="s">
        <v>18</v>
      </c>
      <c r="G947" t="s">
        <v>14</v>
      </c>
      <c r="H947">
        <v>199</v>
      </c>
      <c r="I947">
        <v>1</v>
      </c>
      <c r="J947">
        <v>199</v>
      </c>
    </row>
    <row r="948" spans="1:10" x14ac:dyDescent="0.3">
      <c r="A948" s="3" t="s">
        <v>993</v>
      </c>
      <c r="B948" s="4">
        <v>43398</v>
      </c>
      <c r="C948">
        <v>15</v>
      </c>
      <c r="D948" t="s">
        <v>118</v>
      </c>
      <c r="E948" t="s">
        <v>12</v>
      </c>
      <c r="F948" t="s">
        <v>13</v>
      </c>
      <c r="G948" t="s">
        <v>31</v>
      </c>
      <c r="H948">
        <v>69</v>
      </c>
      <c r="I948">
        <v>4</v>
      </c>
      <c r="J948">
        <v>276</v>
      </c>
    </row>
    <row r="949" spans="1:10" x14ac:dyDescent="0.3">
      <c r="A949" s="3" t="s">
        <v>994</v>
      </c>
      <c r="B949" s="4">
        <v>43398</v>
      </c>
      <c r="C949">
        <v>9</v>
      </c>
      <c r="D949" t="s">
        <v>21</v>
      </c>
      <c r="E949" t="s">
        <v>46</v>
      </c>
      <c r="F949" t="s">
        <v>23</v>
      </c>
      <c r="G949" t="s">
        <v>14</v>
      </c>
      <c r="H949">
        <v>199</v>
      </c>
      <c r="I949">
        <v>5</v>
      </c>
      <c r="J949">
        <v>995</v>
      </c>
    </row>
    <row r="950" spans="1:10" x14ac:dyDescent="0.3">
      <c r="A950" s="3" t="s">
        <v>995</v>
      </c>
      <c r="B950" s="4">
        <v>43399</v>
      </c>
      <c r="C950">
        <v>6</v>
      </c>
      <c r="D950" t="s">
        <v>48</v>
      </c>
      <c r="E950" t="s">
        <v>46</v>
      </c>
      <c r="F950" t="s">
        <v>23</v>
      </c>
      <c r="G950" t="s">
        <v>41</v>
      </c>
      <c r="H950">
        <v>399</v>
      </c>
      <c r="I950">
        <v>5</v>
      </c>
      <c r="J950">
        <v>1995</v>
      </c>
    </row>
    <row r="951" spans="1:10" x14ac:dyDescent="0.3">
      <c r="A951" s="3" t="s">
        <v>996</v>
      </c>
      <c r="B951" s="4">
        <v>43399</v>
      </c>
      <c r="C951">
        <v>20</v>
      </c>
      <c r="D951" t="s">
        <v>40</v>
      </c>
      <c r="E951" t="s">
        <v>27</v>
      </c>
      <c r="F951" t="s">
        <v>28</v>
      </c>
      <c r="G951" t="s">
        <v>31</v>
      </c>
      <c r="H951">
        <v>69</v>
      </c>
      <c r="I951">
        <v>8</v>
      </c>
      <c r="J951">
        <v>552</v>
      </c>
    </row>
    <row r="952" spans="1:10" x14ac:dyDescent="0.3">
      <c r="A952" s="3" t="s">
        <v>997</v>
      </c>
      <c r="B952" s="4">
        <v>43400</v>
      </c>
      <c r="C952">
        <v>17</v>
      </c>
      <c r="D952" t="s">
        <v>35</v>
      </c>
      <c r="E952" t="s">
        <v>36</v>
      </c>
      <c r="F952" t="s">
        <v>28</v>
      </c>
      <c r="G952" t="s">
        <v>14</v>
      </c>
      <c r="H952">
        <v>199</v>
      </c>
      <c r="I952">
        <v>1</v>
      </c>
      <c r="J952">
        <v>199</v>
      </c>
    </row>
    <row r="953" spans="1:10" x14ac:dyDescent="0.3">
      <c r="A953" s="3" t="s">
        <v>998</v>
      </c>
      <c r="B953" s="4">
        <v>43400</v>
      </c>
      <c r="C953">
        <v>6</v>
      </c>
      <c r="D953" t="s">
        <v>48</v>
      </c>
      <c r="E953" t="s">
        <v>46</v>
      </c>
      <c r="F953" t="s">
        <v>23</v>
      </c>
      <c r="G953" t="s">
        <v>41</v>
      </c>
      <c r="H953">
        <v>399</v>
      </c>
      <c r="I953">
        <v>7</v>
      </c>
      <c r="J953">
        <v>2793</v>
      </c>
    </row>
    <row r="954" spans="1:10" x14ac:dyDescent="0.3">
      <c r="A954" s="3" t="s">
        <v>999</v>
      </c>
      <c r="B954" s="4">
        <v>43400</v>
      </c>
      <c r="C954">
        <v>3</v>
      </c>
      <c r="D954" t="s">
        <v>43</v>
      </c>
      <c r="E954" t="s">
        <v>68</v>
      </c>
      <c r="F954" t="s">
        <v>18</v>
      </c>
      <c r="G954" t="s">
        <v>14</v>
      </c>
      <c r="H954">
        <v>199</v>
      </c>
      <c r="I954">
        <v>1</v>
      </c>
      <c r="J954">
        <v>199</v>
      </c>
    </row>
    <row r="955" spans="1:10" x14ac:dyDescent="0.3">
      <c r="A955" s="3" t="s">
        <v>1000</v>
      </c>
      <c r="B955" s="4">
        <v>43400</v>
      </c>
      <c r="C955">
        <v>4</v>
      </c>
      <c r="D955" t="s">
        <v>51</v>
      </c>
      <c r="E955" t="s">
        <v>17</v>
      </c>
      <c r="F955" t="s">
        <v>18</v>
      </c>
      <c r="G955" t="s">
        <v>14</v>
      </c>
      <c r="H955">
        <v>199</v>
      </c>
      <c r="I955">
        <v>8</v>
      </c>
      <c r="J955">
        <v>1592</v>
      </c>
    </row>
    <row r="956" spans="1:10" x14ac:dyDescent="0.3">
      <c r="A956" s="3" t="s">
        <v>1001</v>
      </c>
      <c r="B956" s="4">
        <v>43401</v>
      </c>
      <c r="C956">
        <v>10</v>
      </c>
      <c r="D956" t="s">
        <v>58</v>
      </c>
      <c r="E956" t="s">
        <v>22</v>
      </c>
      <c r="F956" t="s">
        <v>23</v>
      </c>
      <c r="G956" t="s">
        <v>14</v>
      </c>
      <c r="H956">
        <v>199</v>
      </c>
      <c r="I956">
        <v>0</v>
      </c>
      <c r="J956">
        <v>0</v>
      </c>
    </row>
    <row r="957" spans="1:10" x14ac:dyDescent="0.3">
      <c r="A957" s="3" t="s">
        <v>1002</v>
      </c>
      <c r="B957" s="4">
        <v>43402</v>
      </c>
      <c r="C957">
        <v>6</v>
      </c>
      <c r="D957" t="s">
        <v>48</v>
      </c>
      <c r="E957" t="s">
        <v>22</v>
      </c>
      <c r="F957" t="s">
        <v>23</v>
      </c>
      <c r="G957" t="s">
        <v>24</v>
      </c>
      <c r="H957">
        <v>159</v>
      </c>
      <c r="I957">
        <v>4</v>
      </c>
      <c r="J957">
        <v>636</v>
      </c>
    </row>
    <row r="958" spans="1:10" x14ac:dyDescent="0.3">
      <c r="A958" s="3" t="s">
        <v>1003</v>
      </c>
      <c r="B958" s="4">
        <v>43402</v>
      </c>
      <c r="C958">
        <v>17</v>
      </c>
      <c r="D958" t="s">
        <v>35</v>
      </c>
      <c r="E958" t="s">
        <v>36</v>
      </c>
      <c r="F958" t="s">
        <v>28</v>
      </c>
      <c r="G958" t="s">
        <v>19</v>
      </c>
      <c r="H958">
        <v>289</v>
      </c>
      <c r="I958">
        <v>9</v>
      </c>
      <c r="J958">
        <v>2601</v>
      </c>
    </row>
    <row r="959" spans="1:10" x14ac:dyDescent="0.3">
      <c r="A959" s="3" t="s">
        <v>1004</v>
      </c>
      <c r="B959" s="4">
        <v>43402</v>
      </c>
      <c r="C959">
        <v>9</v>
      </c>
      <c r="D959" t="s">
        <v>21</v>
      </c>
      <c r="E959" t="s">
        <v>22</v>
      </c>
      <c r="F959" t="s">
        <v>23</v>
      </c>
      <c r="G959" t="s">
        <v>41</v>
      </c>
      <c r="H959">
        <v>399</v>
      </c>
      <c r="I959">
        <v>2</v>
      </c>
      <c r="J959">
        <v>798</v>
      </c>
    </row>
    <row r="960" spans="1:10" x14ac:dyDescent="0.3">
      <c r="A960" s="3" t="s">
        <v>1005</v>
      </c>
      <c r="B960" s="4">
        <v>43402</v>
      </c>
      <c r="C960">
        <v>2</v>
      </c>
      <c r="D960" t="s">
        <v>106</v>
      </c>
      <c r="E960" t="s">
        <v>17</v>
      </c>
      <c r="F960" t="s">
        <v>18</v>
      </c>
      <c r="G960" t="s">
        <v>31</v>
      </c>
      <c r="H960">
        <v>69</v>
      </c>
      <c r="I960">
        <v>6</v>
      </c>
      <c r="J960">
        <v>414</v>
      </c>
    </row>
    <row r="961" spans="1:10" x14ac:dyDescent="0.3">
      <c r="A961" s="3" t="s">
        <v>1006</v>
      </c>
      <c r="B961" s="4">
        <v>43402</v>
      </c>
      <c r="C961">
        <v>9</v>
      </c>
      <c r="D961" t="s">
        <v>21</v>
      </c>
      <c r="E961" t="s">
        <v>22</v>
      </c>
      <c r="F961" t="s">
        <v>23</v>
      </c>
      <c r="G961" t="s">
        <v>31</v>
      </c>
      <c r="H961">
        <v>69</v>
      </c>
      <c r="I961">
        <v>6</v>
      </c>
      <c r="J961">
        <v>414</v>
      </c>
    </row>
    <row r="962" spans="1:10" x14ac:dyDescent="0.3">
      <c r="A962" s="3" t="s">
        <v>1007</v>
      </c>
      <c r="B962" s="4">
        <v>43402</v>
      </c>
      <c r="C962">
        <v>18</v>
      </c>
      <c r="D962" t="s">
        <v>26</v>
      </c>
      <c r="E962" t="s">
        <v>36</v>
      </c>
      <c r="F962" t="s">
        <v>28</v>
      </c>
      <c r="G962" t="s">
        <v>31</v>
      </c>
      <c r="H962">
        <v>69</v>
      </c>
      <c r="I962">
        <v>3</v>
      </c>
      <c r="J962">
        <v>207</v>
      </c>
    </row>
    <row r="963" spans="1:10" x14ac:dyDescent="0.3">
      <c r="A963" s="3" t="s">
        <v>1008</v>
      </c>
      <c r="B963" s="4">
        <v>43402</v>
      </c>
      <c r="C963">
        <v>9</v>
      </c>
      <c r="D963" t="s">
        <v>21</v>
      </c>
      <c r="E963" t="s">
        <v>22</v>
      </c>
      <c r="F963" t="s">
        <v>23</v>
      </c>
      <c r="G963" t="s">
        <v>31</v>
      </c>
      <c r="H963">
        <v>69</v>
      </c>
      <c r="I963">
        <v>2</v>
      </c>
      <c r="J963">
        <v>138</v>
      </c>
    </row>
    <row r="964" spans="1:10" x14ac:dyDescent="0.3">
      <c r="A964" s="3" t="s">
        <v>1009</v>
      </c>
      <c r="B964" s="4">
        <v>43402</v>
      </c>
      <c r="C964">
        <v>14</v>
      </c>
      <c r="D964" t="s">
        <v>38</v>
      </c>
      <c r="E964" t="s">
        <v>12</v>
      </c>
      <c r="F964" t="s">
        <v>13</v>
      </c>
      <c r="G964" t="s">
        <v>24</v>
      </c>
      <c r="H964">
        <v>159</v>
      </c>
      <c r="I964">
        <v>1</v>
      </c>
      <c r="J964">
        <v>159</v>
      </c>
    </row>
    <row r="965" spans="1:10" x14ac:dyDescent="0.3">
      <c r="A965" s="3" t="s">
        <v>1010</v>
      </c>
      <c r="B965" s="4">
        <v>43402</v>
      </c>
      <c r="C965">
        <v>7</v>
      </c>
      <c r="D965" t="s">
        <v>88</v>
      </c>
      <c r="E965" t="s">
        <v>22</v>
      </c>
      <c r="F965" t="s">
        <v>23</v>
      </c>
      <c r="G965" t="s">
        <v>41</v>
      </c>
      <c r="H965">
        <v>399</v>
      </c>
      <c r="I965">
        <v>2</v>
      </c>
      <c r="J965">
        <v>798</v>
      </c>
    </row>
    <row r="966" spans="1:10" x14ac:dyDescent="0.3">
      <c r="A966" s="3" t="s">
        <v>1011</v>
      </c>
      <c r="B966" s="4">
        <v>43402</v>
      </c>
      <c r="C966">
        <v>2</v>
      </c>
      <c r="D966" t="s">
        <v>106</v>
      </c>
      <c r="E966" t="s">
        <v>68</v>
      </c>
      <c r="F966" t="s">
        <v>18</v>
      </c>
      <c r="G966" t="s">
        <v>14</v>
      </c>
      <c r="H966">
        <v>199</v>
      </c>
      <c r="I966">
        <v>7</v>
      </c>
      <c r="J966">
        <v>1393</v>
      </c>
    </row>
    <row r="967" spans="1:10" x14ac:dyDescent="0.3">
      <c r="A967" s="3" t="s">
        <v>1012</v>
      </c>
      <c r="B967" s="4">
        <v>43402</v>
      </c>
      <c r="C967">
        <v>18</v>
      </c>
      <c r="D967" t="s">
        <v>26</v>
      </c>
      <c r="E967" t="s">
        <v>36</v>
      </c>
      <c r="F967" t="s">
        <v>28</v>
      </c>
      <c r="G967" t="s">
        <v>24</v>
      </c>
      <c r="H967">
        <v>159</v>
      </c>
      <c r="I967">
        <v>7</v>
      </c>
      <c r="J967">
        <v>1113</v>
      </c>
    </row>
    <row r="968" spans="1:10" x14ac:dyDescent="0.3">
      <c r="A968" s="3" t="s">
        <v>1013</v>
      </c>
      <c r="B968" s="4">
        <v>43403</v>
      </c>
      <c r="C968">
        <v>14</v>
      </c>
      <c r="D968" t="s">
        <v>38</v>
      </c>
      <c r="E968" t="s">
        <v>63</v>
      </c>
      <c r="F968" t="s">
        <v>13</v>
      </c>
      <c r="G968" t="s">
        <v>41</v>
      </c>
      <c r="H968">
        <v>399</v>
      </c>
      <c r="I968">
        <v>1</v>
      </c>
      <c r="J968">
        <v>399</v>
      </c>
    </row>
    <row r="969" spans="1:10" x14ac:dyDescent="0.3">
      <c r="A969" s="3" t="s">
        <v>1014</v>
      </c>
      <c r="B969" s="4">
        <v>43403</v>
      </c>
      <c r="C969">
        <v>19</v>
      </c>
      <c r="D969" t="s">
        <v>56</v>
      </c>
      <c r="E969" t="s">
        <v>27</v>
      </c>
      <c r="F969" t="s">
        <v>28</v>
      </c>
      <c r="G969" t="s">
        <v>31</v>
      </c>
      <c r="H969">
        <v>69</v>
      </c>
      <c r="I969">
        <v>3</v>
      </c>
      <c r="J969">
        <v>207</v>
      </c>
    </row>
    <row r="970" spans="1:10" x14ac:dyDescent="0.3">
      <c r="A970" s="3" t="s">
        <v>1015</v>
      </c>
      <c r="B970" s="4">
        <v>43403</v>
      </c>
      <c r="C970">
        <v>7</v>
      </c>
      <c r="D970" t="s">
        <v>88</v>
      </c>
      <c r="E970" t="s">
        <v>46</v>
      </c>
      <c r="F970" t="s">
        <v>23</v>
      </c>
      <c r="G970" t="s">
        <v>24</v>
      </c>
      <c r="H970">
        <v>159</v>
      </c>
      <c r="I970">
        <v>1</v>
      </c>
      <c r="J970">
        <v>159</v>
      </c>
    </row>
    <row r="971" spans="1:10" x14ac:dyDescent="0.3">
      <c r="A971" s="3" t="s">
        <v>1016</v>
      </c>
      <c r="B971" s="4">
        <v>43404</v>
      </c>
      <c r="C971">
        <v>7</v>
      </c>
      <c r="D971" t="s">
        <v>88</v>
      </c>
      <c r="E971" t="s">
        <v>46</v>
      </c>
      <c r="F971" t="s">
        <v>23</v>
      </c>
      <c r="G971" t="s">
        <v>41</v>
      </c>
      <c r="H971">
        <v>399</v>
      </c>
      <c r="I971">
        <v>0</v>
      </c>
      <c r="J971">
        <v>0</v>
      </c>
    </row>
    <row r="972" spans="1:10" x14ac:dyDescent="0.3">
      <c r="A972" s="3" t="s">
        <v>1017</v>
      </c>
      <c r="B972" s="4">
        <v>43405</v>
      </c>
      <c r="C972">
        <v>14</v>
      </c>
      <c r="D972" t="s">
        <v>38</v>
      </c>
      <c r="E972" t="s">
        <v>63</v>
      </c>
      <c r="F972" t="s">
        <v>13</v>
      </c>
      <c r="G972" t="s">
        <v>14</v>
      </c>
      <c r="H972">
        <v>199</v>
      </c>
      <c r="I972">
        <v>0</v>
      </c>
      <c r="J972">
        <v>0</v>
      </c>
    </row>
    <row r="973" spans="1:10" x14ac:dyDescent="0.3">
      <c r="A973" s="3" t="s">
        <v>1018</v>
      </c>
      <c r="B973" s="4">
        <v>43406</v>
      </c>
      <c r="C973">
        <v>19</v>
      </c>
      <c r="D973" t="s">
        <v>56</v>
      </c>
      <c r="E973" t="s">
        <v>27</v>
      </c>
      <c r="F973" t="s">
        <v>28</v>
      </c>
      <c r="G973" t="s">
        <v>24</v>
      </c>
      <c r="H973">
        <v>159</v>
      </c>
      <c r="I973">
        <v>4</v>
      </c>
      <c r="J973">
        <v>636</v>
      </c>
    </row>
    <row r="974" spans="1:10" x14ac:dyDescent="0.3">
      <c r="A974" s="3" t="s">
        <v>1019</v>
      </c>
      <c r="B974" s="4">
        <v>43407</v>
      </c>
      <c r="C974">
        <v>13</v>
      </c>
      <c r="D974" t="s">
        <v>33</v>
      </c>
      <c r="E974" t="s">
        <v>12</v>
      </c>
      <c r="F974" t="s">
        <v>13</v>
      </c>
      <c r="G974" t="s">
        <v>41</v>
      </c>
      <c r="H974">
        <v>399</v>
      </c>
      <c r="I974">
        <v>0</v>
      </c>
      <c r="J974">
        <v>0</v>
      </c>
    </row>
    <row r="975" spans="1:10" x14ac:dyDescent="0.3">
      <c r="A975" s="3" t="s">
        <v>1020</v>
      </c>
      <c r="B975" s="4">
        <v>43408</v>
      </c>
      <c r="C975">
        <v>1</v>
      </c>
      <c r="D975" t="s">
        <v>16</v>
      </c>
      <c r="E975" t="s">
        <v>17</v>
      </c>
      <c r="F975" t="s">
        <v>18</v>
      </c>
      <c r="G975" t="s">
        <v>31</v>
      </c>
      <c r="H975">
        <v>69</v>
      </c>
      <c r="I975">
        <v>7</v>
      </c>
      <c r="J975">
        <v>483</v>
      </c>
    </row>
    <row r="976" spans="1:10" x14ac:dyDescent="0.3">
      <c r="A976" s="3" t="s">
        <v>1021</v>
      </c>
      <c r="B976" s="4">
        <v>43408</v>
      </c>
      <c r="C976">
        <v>13</v>
      </c>
      <c r="D976" t="s">
        <v>33</v>
      </c>
      <c r="E976" t="s">
        <v>63</v>
      </c>
      <c r="F976" t="s">
        <v>13</v>
      </c>
      <c r="G976" t="s">
        <v>24</v>
      </c>
      <c r="H976">
        <v>159</v>
      </c>
      <c r="I976">
        <v>2</v>
      </c>
      <c r="J976">
        <v>318</v>
      </c>
    </row>
    <row r="977" spans="1:10" x14ac:dyDescent="0.3">
      <c r="A977" s="3" t="s">
        <v>1022</v>
      </c>
      <c r="B977" s="4">
        <v>43408</v>
      </c>
      <c r="C977">
        <v>2</v>
      </c>
      <c r="D977" t="s">
        <v>106</v>
      </c>
      <c r="E977" t="s">
        <v>68</v>
      </c>
      <c r="F977" t="s">
        <v>18</v>
      </c>
      <c r="G977" t="s">
        <v>31</v>
      </c>
      <c r="H977">
        <v>69</v>
      </c>
      <c r="I977">
        <v>1</v>
      </c>
      <c r="J977">
        <v>69</v>
      </c>
    </row>
    <row r="978" spans="1:10" x14ac:dyDescent="0.3">
      <c r="A978" s="3" t="s">
        <v>1023</v>
      </c>
      <c r="B978" s="4">
        <v>43409</v>
      </c>
      <c r="C978">
        <v>5</v>
      </c>
      <c r="D978" t="s">
        <v>60</v>
      </c>
      <c r="E978" t="s">
        <v>68</v>
      </c>
      <c r="F978" t="s">
        <v>18</v>
      </c>
      <c r="G978" t="s">
        <v>14</v>
      </c>
      <c r="H978">
        <v>199</v>
      </c>
      <c r="I978">
        <v>9</v>
      </c>
      <c r="J978">
        <v>1791</v>
      </c>
    </row>
    <row r="979" spans="1:10" x14ac:dyDescent="0.3">
      <c r="A979" s="3" t="s">
        <v>1024</v>
      </c>
      <c r="B979" s="4">
        <v>43410</v>
      </c>
      <c r="C979">
        <v>20</v>
      </c>
      <c r="D979" t="s">
        <v>40</v>
      </c>
      <c r="E979" t="s">
        <v>27</v>
      </c>
      <c r="F979" t="s">
        <v>28</v>
      </c>
      <c r="G979" t="s">
        <v>24</v>
      </c>
      <c r="H979">
        <v>159</v>
      </c>
      <c r="I979">
        <v>0</v>
      </c>
      <c r="J979">
        <v>0</v>
      </c>
    </row>
    <row r="980" spans="1:10" x14ac:dyDescent="0.3">
      <c r="A980" s="3" t="s">
        <v>1025</v>
      </c>
      <c r="B980" s="4">
        <v>43411</v>
      </c>
      <c r="C980">
        <v>16</v>
      </c>
      <c r="D980" t="s">
        <v>30</v>
      </c>
      <c r="E980" t="s">
        <v>27</v>
      </c>
      <c r="F980" t="s">
        <v>28</v>
      </c>
      <c r="G980" t="s">
        <v>31</v>
      </c>
      <c r="H980">
        <v>69</v>
      </c>
      <c r="I980">
        <v>9</v>
      </c>
      <c r="J980">
        <v>621</v>
      </c>
    </row>
    <row r="981" spans="1:10" x14ac:dyDescent="0.3">
      <c r="A981" s="3" t="s">
        <v>1026</v>
      </c>
      <c r="B981" s="4">
        <v>43411</v>
      </c>
      <c r="C981">
        <v>9</v>
      </c>
      <c r="D981" t="s">
        <v>21</v>
      </c>
      <c r="E981" t="s">
        <v>46</v>
      </c>
      <c r="F981" t="s">
        <v>23</v>
      </c>
      <c r="G981" t="s">
        <v>19</v>
      </c>
      <c r="H981">
        <v>289</v>
      </c>
      <c r="I981">
        <v>9</v>
      </c>
      <c r="J981">
        <v>2601</v>
      </c>
    </row>
    <row r="982" spans="1:10" x14ac:dyDescent="0.3">
      <c r="A982" s="3" t="s">
        <v>1027</v>
      </c>
      <c r="B982" s="4">
        <v>43411</v>
      </c>
      <c r="C982">
        <v>2</v>
      </c>
      <c r="D982" t="s">
        <v>106</v>
      </c>
      <c r="E982" t="s">
        <v>17</v>
      </c>
      <c r="F982" t="s">
        <v>18</v>
      </c>
      <c r="G982" t="s">
        <v>41</v>
      </c>
      <c r="H982">
        <v>399</v>
      </c>
      <c r="I982">
        <v>4</v>
      </c>
      <c r="J982">
        <v>1596</v>
      </c>
    </row>
    <row r="983" spans="1:10" x14ac:dyDescent="0.3">
      <c r="A983" s="3" t="s">
        <v>1028</v>
      </c>
      <c r="B983" s="4">
        <v>43412</v>
      </c>
      <c r="C983">
        <v>8</v>
      </c>
      <c r="D983" t="s">
        <v>45</v>
      </c>
      <c r="E983" t="s">
        <v>46</v>
      </c>
      <c r="F983" t="s">
        <v>23</v>
      </c>
      <c r="G983" t="s">
        <v>14</v>
      </c>
      <c r="H983">
        <v>199</v>
      </c>
      <c r="I983">
        <v>1</v>
      </c>
      <c r="J983">
        <v>199</v>
      </c>
    </row>
    <row r="984" spans="1:10" x14ac:dyDescent="0.3">
      <c r="A984" s="3" t="s">
        <v>1029</v>
      </c>
      <c r="B984" s="4">
        <v>43412</v>
      </c>
      <c r="C984">
        <v>18</v>
      </c>
      <c r="D984" t="s">
        <v>26</v>
      </c>
      <c r="E984" t="s">
        <v>36</v>
      </c>
      <c r="F984" t="s">
        <v>28</v>
      </c>
      <c r="G984" t="s">
        <v>41</v>
      </c>
      <c r="H984">
        <v>399</v>
      </c>
      <c r="I984">
        <v>9</v>
      </c>
      <c r="J984">
        <v>3591</v>
      </c>
    </row>
    <row r="985" spans="1:10" x14ac:dyDescent="0.3">
      <c r="A985" s="3" t="s">
        <v>1030</v>
      </c>
      <c r="B985" s="4">
        <v>43412</v>
      </c>
      <c r="C985">
        <v>12</v>
      </c>
      <c r="D985" t="s">
        <v>66</v>
      </c>
      <c r="E985" t="s">
        <v>12</v>
      </c>
      <c r="F985" t="s">
        <v>13</v>
      </c>
      <c r="G985" t="s">
        <v>31</v>
      </c>
      <c r="H985">
        <v>69</v>
      </c>
      <c r="I985">
        <v>0</v>
      </c>
      <c r="J985">
        <v>0</v>
      </c>
    </row>
    <row r="986" spans="1:10" x14ac:dyDescent="0.3">
      <c r="A986" s="3" t="s">
        <v>1031</v>
      </c>
      <c r="B986" s="4">
        <v>43412</v>
      </c>
      <c r="C986">
        <v>10</v>
      </c>
      <c r="D986" t="s">
        <v>58</v>
      </c>
      <c r="E986" t="s">
        <v>22</v>
      </c>
      <c r="F986" t="s">
        <v>23</v>
      </c>
      <c r="G986" t="s">
        <v>24</v>
      </c>
      <c r="H986">
        <v>159</v>
      </c>
      <c r="I986">
        <v>9</v>
      </c>
      <c r="J986">
        <v>1431</v>
      </c>
    </row>
    <row r="987" spans="1:10" x14ac:dyDescent="0.3">
      <c r="A987" s="3" t="s">
        <v>1032</v>
      </c>
      <c r="B987" s="4">
        <v>43412</v>
      </c>
      <c r="C987">
        <v>9</v>
      </c>
      <c r="D987" t="s">
        <v>21</v>
      </c>
      <c r="E987" t="s">
        <v>46</v>
      </c>
      <c r="F987" t="s">
        <v>23</v>
      </c>
      <c r="G987" t="s">
        <v>24</v>
      </c>
      <c r="H987">
        <v>159</v>
      </c>
      <c r="I987">
        <v>7</v>
      </c>
      <c r="J987">
        <v>1113</v>
      </c>
    </row>
    <row r="988" spans="1:10" x14ac:dyDescent="0.3">
      <c r="A988" s="3" t="s">
        <v>1033</v>
      </c>
      <c r="B988" s="4">
        <v>43413</v>
      </c>
      <c r="C988">
        <v>8</v>
      </c>
      <c r="D988" t="s">
        <v>45</v>
      </c>
      <c r="E988" t="s">
        <v>22</v>
      </c>
      <c r="F988" t="s">
        <v>23</v>
      </c>
      <c r="G988" t="s">
        <v>14</v>
      </c>
      <c r="H988">
        <v>199</v>
      </c>
      <c r="I988">
        <v>7</v>
      </c>
      <c r="J988">
        <v>1393</v>
      </c>
    </row>
    <row r="989" spans="1:10" x14ac:dyDescent="0.3">
      <c r="A989" s="3" t="s">
        <v>1034</v>
      </c>
      <c r="B989" s="4">
        <v>43413</v>
      </c>
      <c r="C989">
        <v>17</v>
      </c>
      <c r="D989" t="s">
        <v>35</v>
      </c>
      <c r="E989" t="s">
        <v>27</v>
      </c>
      <c r="F989" t="s">
        <v>28</v>
      </c>
      <c r="G989" t="s">
        <v>14</v>
      </c>
      <c r="H989">
        <v>199</v>
      </c>
      <c r="I989">
        <v>2</v>
      </c>
      <c r="J989">
        <v>398</v>
      </c>
    </row>
    <row r="990" spans="1:10" x14ac:dyDescent="0.3">
      <c r="A990" s="3" t="s">
        <v>1035</v>
      </c>
      <c r="B990" s="4">
        <v>43413</v>
      </c>
      <c r="C990">
        <v>4</v>
      </c>
      <c r="D990" t="s">
        <v>51</v>
      </c>
      <c r="E990" t="s">
        <v>17</v>
      </c>
      <c r="F990" t="s">
        <v>18</v>
      </c>
      <c r="G990" t="s">
        <v>24</v>
      </c>
      <c r="H990">
        <v>159</v>
      </c>
      <c r="I990">
        <v>9</v>
      </c>
      <c r="J990">
        <v>1431</v>
      </c>
    </row>
    <row r="991" spans="1:10" x14ac:dyDescent="0.3">
      <c r="A991" s="3" t="s">
        <v>1036</v>
      </c>
      <c r="B991" s="4">
        <v>43413</v>
      </c>
      <c r="C991">
        <v>16</v>
      </c>
      <c r="D991" t="s">
        <v>30</v>
      </c>
      <c r="E991" t="s">
        <v>36</v>
      </c>
      <c r="F991" t="s">
        <v>28</v>
      </c>
      <c r="G991" t="s">
        <v>19</v>
      </c>
      <c r="H991">
        <v>289</v>
      </c>
      <c r="I991">
        <v>4</v>
      </c>
      <c r="J991">
        <v>1156</v>
      </c>
    </row>
    <row r="992" spans="1:10" x14ac:dyDescent="0.3">
      <c r="A992" s="3" t="s">
        <v>1037</v>
      </c>
      <c r="B992" s="4">
        <v>43413</v>
      </c>
      <c r="C992">
        <v>18</v>
      </c>
      <c r="D992" t="s">
        <v>26</v>
      </c>
      <c r="E992" t="s">
        <v>27</v>
      </c>
      <c r="F992" t="s">
        <v>28</v>
      </c>
      <c r="G992" t="s">
        <v>41</v>
      </c>
      <c r="H992">
        <v>399</v>
      </c>
      <c r="I992">
        <v>9</v>
      </c>
      <c r="J992">
        <v>3591</v>
      </c>
    </row>
    <row r="993" spans="1:10" x14ac:dyDescent="0.3">
      <c r="A993" s="3" t="s">
        <v>1038</v>
      </c>
      <c r="B993" s="4">
        <v>43414</v>
      </c>
      <c r="C993">
        <v>19</v>
      </c>
      <c r="D993" t="s">
        <v>56</v>
      </c>
      <c r="E993" t="s">
        <v>36</v>
      </c>
      <c r="F993" t="s">
        <v>28</v>
      </c>
      <c r="G993" t="s">
        <v>14</v>
      </c>
      <c r="H993">
        <v>199</v>
      </c>
      <c r="I993">
        <v>8</v>
      </c>
      <c r="J993">
        <v>1592</v>
      </c>
    </row>
    <row r="994" spans="1:10" x14ac:dyDescent="0.3">
      <c r="A994" s="3" t="s">
        <v>1039</v>
      </c>
      <c r="B994" s="4">
        <v>43414</v>
      </c>
      <c r="C994">
        <v>10</v>
      </c>
      <c r="D994" t="s">
        <v>58</v>
      </c>
      <c r="E994" t="s">
        <v>46</v>
      </c>
      <c r="F994" t="s">
        <v>23</v>
      </c>
      <c r="G994" t="s">
        <v>41</v>
      </c>
      <c r="H994">
        <v>399</v>
      </c>
      <c r="I994">
        <v>6</v>
      </c>
      <c r="J994">
        <v>2394</v>
      </c>
    </row>
    <row r="995" spans="1:10" x14ac:dyDescent="0.3">
      <c r="A995" s="3" t="s">
        <v>1040</v>
      </c>
      <c r="B995" s="4">
        <v>43414</v>
      </c>
      <c r="C995">
        <v>5</v>
      </c>
      <c r="D995" t="s">
        <v>60</v>
      </c>
      <c r="E995" t="s">
        <v>17</v>
      </c>
      <c r="F995" t="s">
        <v>18</v>
      </c>
      <c r="G995" t="s">
        <v>24</v>
      </c>
      <c r="H995">
        <v>159</v>
      </c>
      <c r="I995">
        <v>4</v>
      </c>
      <c r="J995">
        <v>636</v>
      </c>
    </row>
    <row r="996" spans="1:10" x14ac:dyDescent="0.3">
      <c r="A996" s="3" t="s">
        <v>1041</v>
      </c>
      <c r="B996" s="4">
        <v>43415</v>
      </c>
      <c r="C996">
        <v>10</v>
      </c>
      <c r="D996" t="s">
        <v>58</v>
      </c>
      <c r="E996" t="s">
        <v>22</v>
      </c>
      <c r="F996" t="s">
        <v>23</v>
      </c>
      <c r="G996" t="s">
        <v>31</v>
      </c>
      <c r="H996">
        <v>69</v>
      </c>
      <c r="I996">
        <v>1</v>
      </c>
      <c r="J996">
        <v>69</v>
      </c>
    </row>
    <row r="997" spans="1:10" x14ac:dyDescent="0.3">
      <c r="A997" s="3" t="s">
        <v>1042</v>
      </c>
      <c r="B997" s="4">
        <v>43415</v>
      </c>
      <c r="C997">
        <v>7</v>
      </c>
      <c r="D997" t="s">
        <v>88</v>
      </c>
      <c r="E997" t="s">
        <v>22</v>
      </c>
      <c r="F997" t="s">
        <v>23</v>
      </c>
      <c r="G997" t="s">
        <v>14</v>
      </c>
      <c r="H997">
        <v>199</v>
      </c>
      <c r="I997">
        <v>0</v>
      </c>
      <c r="J997">
        <v>0</v>
      </c>
    </row>
    <row r="998" spans="1:10" x14ac:dyDescent="0.3">
      <c r="A998" s="3" t="s">
        <v>1043</v>
      </c>
      <c r="B998" s="4">
        <v>43415</v>
      </c>
      <c r="C998">
        <v>13</v>
      </c>
      <c r="D998" t="s">
        <v>33</v>
      </c>
      <c r="E998" t="s">
        <v>63</v>
      </c>
      <c r="F998" t="s">
        <v>13</v>
      </c>
      <c r="G998" t="s">
        <v>14</v>
      </c>
      <c r="H998">
        <v>199</v>
      </c>
      <c r="I998">
        <v>9</v>
      </c>
      <c r="J998">
        <v>1791</v>
      </c>
    </row>
    <row r="999" spans="1:10" x14ac:dyDescent="0.3">
      <c r="A999" s="3" t="s">
        <v>1044</v>
      </c>
      <c r="B999" s="4">
        <v>43416</v>
      </c>
      <c r="C999">
        <v>14</v>
      </c>
      <c r="D999" t="s">
        <v>38</v>
      </c>
      <c r="E999" t="s">
        <v>63</v>
      </c>
      <c r="F999" t="s">
        <v>13</v>
      </c>
      <c r="G999" t="s">
        <v>14</v>
      </c>
      <c r="H999">
        <v>199</v>
      </c>
      <c r="I999">
        <v>5</v>
      </c>
      <c r="J999">
        <v>995</v>
      </c>
    </row>
    <row r="1000" spans="1:10" x14ac:dyDescent="0.3">
      <c r="A1000" s="3" t="s">
        <v>1045</v>
      </c>
      <c r="B1000" s="4">
        <v>43417</v>
      </c>
      <c r="C1000">
        <v>2</v>
      </c>
      <c r="D1000" t="s">
        <v>106</v>
      </c>
      <c r="E1000" t="s">
        <v>17</v>
      </c>
      <c r="F1000" t="s">
        <v>18</v>
      </c>
      <c r="G1000" t="s">
        <v>14</v>
      </c>
      <c r="H1000">
        <v>199</v>
      </c>
      <c r="I1000">
        <v>3</v>
      </c>
      <c r="J1000">
        <v>597</v>
      </c>
    </row>
    <row r="1001" spans="1:10" x14ac:dyDescent="0.3">
      <c r="A1001" s="3" t="s">
        <v>1046</v>
      </c>
      <c r="B1001" s="4">
        <v>43418</v>
      </c>
      <c r="C1001">
        <v>1</v>
      </c>
      <c r="D1001" t="s">
        <v>16</v>
      </c>
      <c r="E1001" t="s">
        <v>68</v>
      </c>
      <c r="F1001" t="s">
        <v>18</v>
      </c>
      <c r="G1001" t="s">
        <v>14</v>
      </c>
      <c r="H1001">
        <v>199</v>
      </c>
      <c r="I1001">
        <v>7</v>
      </c>
      <c r="J1001">
        <v>1393</v>
      </c>
    </row>
    <row r="1002" spans="1:10" x14ac:dyDescent="0.3">
      <c r="A1002" s="3" t="s">
        <v>1047</v>
      </c>
      <c r="B1002" s="4">
        <v>43419</v>
      </c>
      <c r="C1002">
        <v>15</v>
      </c>
      <c r="D1002" t="s">
        <v>118</v>
      </c>
      <c r="E1002" t="s">
        <v>12</v>
      </c>
      <c r="F1002" t="s">
        <v>13</v>
      </c>
      <c r="G1002" t="s">
        <v>19</v>
      </c>
      <c r="H1002">
        <v>289</v>
      </c>
      <c r="I1002">
        <v>7</v>
      </c>
      <c r="J1002">
        <v>2023</v>
      </c>
    </row>
    <row r="1003" spans="1:10" x14ac:dyDescent="0.3">
      <c r="A1003" s="3" t="s">
        <v>1048</v>
      </c>
      <c r="B1003" s="4">
        <v>43419</v>
      </c>
      <c r="C1003">
        <v>2</v>
      </c>
      <c r="D1003" t="s">
        <v>106</v>
      </c>
      <c r="E1003" t="s">
        <v>68</v>
      </c>
      <c r="F1003" t="s">
        <v>18</v>
      </c>
      <c r="G1003" t="s">
        <v>14</v>
      </c>
      <c r="H1003">
        <v>199</v>
      </c>
      <c r="I1003">
        <v>2</v>
      </c>
      <c r="J1003">
        <v>398</v>
      </c>
    </row>
    <row r="1004" spans="1:10" x14ac:dyDescent="0.3">
      <c r="A1004" s="3" t="s">
        <v>1049</v>
      </c>
      <c r="B1004" s="4">
        <v>43419</v>
      </c>
      <c r="C1004">
        <v>10</v>
      </c>
      <c r="D1004" t="s">
        <v>58</v>
      </c>
      <c r="E1004" t="s">
        <v>46</v>
      </c>
      <c r="F1004" t="s">
        <v>23</v>
      </c>
      <c r="G1004" t="s">
        <v>24</v>
      </c>
      <c r="H1004">
        <v>159</v>
      </c>
      <c r="I1004">
        <v>4</v>
      </c>
      <c r="J1004">
        <v>636</v>
      </c>
    </row>
    <row r="1005" spans="1:10" x14ac:dyDescent="0.3">
      <c r="A1005" s="3" t="s">
        <v>1050</v>
      </c>
      <c r="B1005" s="4">
        <v>43419</v>
      </c>
      <c r="C1005">
        <v>17</v>
      </c>
      <c r="D1005" t="s">
        <v>35</v>
      </c>
      <c r="E1005" t="s">
        <v>27</v>
      </c>
      <c r="F1005" t="s">
        <v>28</v>
      </c>
      <c r="G1005" t="s">
        <v>14</v>
      </c>
      <c r="H1005">
        <v>199</v>
      </c>
      <c r="I1005">
        <v>9</v>
      </c>
      <c r="J1005">
        <v>1791</v>
      </c>
    </row>
    <row r="1006" spans="1:10" x14ac:dyDescent="0.3">
      <c r="A1006" s="3" t="s">
        <v>1051</v>
      </c>
      <c r="B1006" s="4">
        <v>43419</v>
      </c>
      <c r="C1006">
        <v>10</v>
      </c>
      <c r="D1006" t="s">
        <v>58</v>
      </c>
      <c r="E1006" t="s">
        <v>22</v>
      </c>
      <c r="F1006" t="s">
        <v>23</v>
      </c>
      <c r="G1006" t="s">
        <v>14</v>
      </c>
      <c r="H1006">
        <v>199</v>
      </c>
      <c r="I1006">
        <v>1</v>
      </c>
      <c r="J1006">
        <v>199</v>
      </c>
    </row>
    <row r="1007" spans="1:10" x14ac:dyDescent="0.3">
      <c r="A1007" s="3" t="s">
        <v>1052</v>
      </c>
      <c r="B1007" s="4">
        <v>43419</v>
      </c>
      <c r="C1007">
        <v>19</v>
      </c>
      <c r="D1007" t="s">
        <v>56</v>
      </c>
      <c r="E1007" t="s">
        <v>27</v>
      </c>
      <c r="F1007" t="s">
        <v>28</v>
      </c>
      <c r="G1007" t="s">
        <v>24</v>
      </c>
      <c r="H1007">
        <v>159</v>
      </c>
      <c r="I1007">
        <v>2</v>
      </c>
      <c r="J1007">
        <v>318</v>
      </c>
    </row>
    <row r="1008" spans="1:10" x14ac:dyDescent="0.3">
      <c r="A1008" s="3" t="s">
        <v>1053</v>
      </c>
      <c r="B1008" s="4">
        <v>43419</v>
      </c>
      <c r="C1008">
        <v>6</v>
      </c>
      <c r="D1008" t="s">
        <v>48</v>
      </c>
      <c r="E1008" t="s">
        <v>22</v>
      </c>
      <c r="F1008" t="s">
        <v>23</v>
      </c>
      <c r="G1008" t="s">
        <v>14</v>
      </c>
      <c r="H1008">
        <v>199</v>
      </c>
      <c r="I1008">
        <v>7</v>
      </c>
      <c r="J1008">
        <v>1393</v>
      </c>
    </row>
    <row r="1009" spans="1:10" x14ac:dyDescent="0.3">
      <c r="A1009" s="3" t="s">
        <v>1054</v>
      </c>
      <c r="B1009" s="4">
        <v>43420</v>
      </c>
      <c r="C1009">
        <v>15</v>
      </c>
      <c r="D1009" t="s">
        <v>118</v>
      </c>
      <c r="E1009" t="s">
        <v>12</v>
      </c>
      <c r="F1009" t="s">
        <v>13</v>
      </c>
      <c r="G1009" t="s">
        <v>19</v>
      </c>
      <c r="H1009">
        <v>289</v>
      </c>
      <c r="I1009">
        <v>1</v>
      </c>
      <c r="J1009">
        <v>289</v>
      </c>
    </row>
    <row r="1010" spans="1:10" x14ac:dyDescent="0.3">
      <c r="A1010" s="3" t="s">
        <v>1055</v>
      </c>
      <c r="B1010" s="4">
        <v>43420</v>
      </c>
      <c r="C1010">
        <v>8</v>
      </c>
      <c r="D1010" t="s">
        <v>45</v>
      </c>
      <c r="E1010" t="s">
        <v>22</v>
      </c>
      <c r="F1010" t="s">
        <v>23</v>
      </c>
      <c r="G1010" t="s">
        <v>41</v>
      </c>
      <c r="H1010">
        <v>399</v>
      </c>
      <c r="I1010">
        <v>0</v>
      </c>
      <c r="J1010">
        <v>0</v>
      </c>
    </row>
    <row r="1011" spans="1:10" x14ac:dyDescent="0.3">
      <c r="A1011" s="3" t="s">
        <v>1056</v>
      </c>
      <c r="B1011" s="4">
        <v>43421</v>
      </c>
      <c r="C1011">
        <v>1</v>
      </c>
      <c r="D1011" t="s">
        <v>16</v>
      </c>
      <c r="E1011" t="s">
        <v>17</v>
      </c>
      <c r="F1011" t="s">
        <v>18</v>
      </c>
      <c r="G1011" t="s">
        <v>14</v>
      </c>
      <c r="H1011">
        <v>199</v>
      </c>
      <c r="I1011">
        <v>2</v>
      </c>
      <c r="J1011">
        <v>398</v>
      </c>
    </row>
    <row r="1012" spans="1:10" x14ac:dyDescent="0.3">
      <c r="A1012" s="3" t="s">
        <v>1057</v>
      </c>
      <c r="B1012" s="4">
        <v>43421</v>
      </c>
      <c r="C1012">
        <v>7</v>
      </c>
      <c r="D1012" t="s">
        <v>88</v>
      </c>
      <c r="E1012" t="s">
        <v>46</v>
      </c>
      <c r="F1012" t="s">
        <v>23</v>
      </c>
      <c r="G1012" t="s">
        <v>19</v>
      </c>
      <c r="H1012">
        <v>289</v>
      </c>
      <c r="I1012">
        <v>0</v>
      </c>
      <c r="J1012">
        <v>0</v>
      </c>
    </row>
    <row r="1013" spans="1:10" x14ac:dyDescent="0.3">
      <c r="A1013" s="3" t="s">
        <v>1058</v>
      </c>
      <c r="B1013" s="4">
        <v>43421</v>
      </c>
      <c r="C1013">
        <v>3</v>
      </c>
      <c r="D1013" t="s">
        <v>43</v>
      </c>
      <c r="E1013" t="s">
        <v>68</v>
      </c>
      <c r="F1013" t="s">
        <v>18</v>
      </c>
      <c r="G1013" t="s">
        <v>19</v>
      </c>
      <c r="H1013">
        <v>289</v>
      </c>
      <c r="I1013">
        <v>4</v>
      </c>
      <c r="J1013">
        <v>1156</v>
      </c>
    </row>
    <row r="1014" spans="1:10" x14ac:dyDescent="0.3">
      <c r="A1014" s="3" t="s">
        <v>1059</v>
      </c>
      <c r="B1014" s="4">
        <v>43421</v>
      </c>
      <c r="C1014">
        <v>9</v>
      </c>
      <c r="D1014" t="s">
        <v>21</v>
      </c>
      <c r="E1014" t="s">
        <v>46</v>
      </c>
      <c r="F1014" t="s">
        <v>23</v>
      </c>
      <c r="G1014" t="s">
        <v>31</v>
      </c>
      <c r="H1014">
        <v>69</v>
      </c>
      <c r="I1014">
        <v>8</v>
      </c>
      <c r="J1014">
        <v>552</v>
      </c>
    </row>
    <row r="1015" spans="1:10" x14ac:dyDescent="0.3">
      <c r="A1015" s="3" t="s">
        <v>1060</v>
      </c>
      <c r="B1015" s="4">
        <v>43422</v>
      </c>
      <c r="C1015">
        <v>2</v>
      </c>
      <c r="D1015" t="s">
        <v>106</v>
      </c>
      <c r="E1015" t="s">
        <v>68</v>
      </c>
      <c r="F1015" t="s">
        <v>18</v>
      </c>
      <c r="G1015" t="s">
        <v>14</v>
      </c>
      <c r="H1015">
        <v>199</v>
      </c>
      <c r="I1015">
        <v>6</v>
      </c>
      <c r="J1015">
        <v>1194</v>
      </c>
    </row>
    <row r="1016" spans="1:10" x14ac:dyDescent="0.3">
      <c r="A1016" s="3" t="s">
        <v>1061</v>
      </c>
      <c r="B1016" s="4">
        <v>43423</v>
      </c>
      <c r="C1016">
        <v>5</v>
      </c>
      <c r="D1016" t="s">
        <v>60</v>
      </c>
      <c r="E1016" t="s">
        <v>17</v>
      </c>
      <c r="F1016" t="s">
        <v>18</v>
      </c>
      <c r="G1016" t="s">
        <v>41</v>
      </c>
      <c r="H1016">
        <v>399</v>
      </c>
      <c r="I1016">
        <v>2</v>
      </c>
      <c r="J1016">
        <v>798</v>
      </c>
    </row>
    <row r="1017" spans="1:10" x14ac:dyDescent="0.3">
      <c r="A1017" s="3" t="s">
        <v>1062</v>
      </c>
      <c r="B1017" s="4">
        <v>43423</v>
      </c>
      <c r="C1017">
        <v>6</v>
      </c>
      <c r="D1017" t="s">
        <v>48</v>
      </c>
      <c r="E1017" t="s">
        <v>22</v>
      </c>
      <c r="F1017" t="s">
        <v>23</v>
      </c>
      <c r="G1017" t="s">
        <v>19</v>
      </c>
      <c r="H1017">
        <v>289</v>
      </c>
      <c r="I1017">
        <v>5</v>
      </c>
      <c r="J1017">
        <v>1445</v>
      </c>
    </row>
    <row r="1018" spans="1:10" x14ac:dyDescent="0.3">
      <c r="A1018" s="3" t="s">
        <v>1063</v>
      </c>
      <c r="B1018" s="4">
        <v>43423</v>
      </c>
      <c r="C1018">
        <v>12</v>
      </c>
      <c r="D1018" t="s">
        <v>66</v>
      </c>
      <c r="E1018" t="s">
        <v>12</v>
      </c>
      <c r="F1018" t="s">
        <v>13</v>
      </c>
      <c r="G1018" t="s">
        <v>14</v>
      </c>
      <c r="H1018">
        <v>199</v>
      </c>
      <c r="I1018">
        <v>4</v>
      </c>
      <c r="J1018">
        <v>796</v>
      </c>
    </row>
    <row r="1019" spans="1:10" x14ac:dyDescent="0.3">
      <c r="A1019" s="3" t="s">
        <v>1064</v>
      </c>
      <c r="B1019" s="4">
        <v>43423</v>
      </c>
      <c r="C1019">
        <v>5</v>
      </c>
      <c r="D1019" t="s">
        <v>60</v>
      </c>
      <c r="E1019" t="s">
        <v>68</v>
      </c>
      <c r="F1019" t="s">
        <v>18</v>
      </c>
      <c r="G1019" t="s">
        <v>41</v>
      </c>
      <c r="H1019">
        <v>399</v>
      </c>
      <c r="I1019">
        <v>1</v>
      </c>
      <c r="J1019">
        <v>399</v>
      </c>
    </row>
    <row r="1020" spans="1:10" x14ac:dyDescent="0.3">
      <c r="A1020" s="3" t="s">
        <v>1065</v>
      </c>
      <c r="B1020" s="4">
        <v>43424</v>
      </c>
      <c r="C1020">
        <v>5</v>
      </c>
      <c r="D1020" t="s">
        <v>60</v>
      </c>
      <c r="E1020" t="s">
        <v>68</v>
      </c>
      <c r="F1020" t="s">
        <v>18</v>
      </c>
      <c r="G1020" t="s">
        <v>41</v>
      </c>
      <c r="H1020">
        <v>399</v>
      </c>
      <c r="I1020">
        <v>8</v>
      </c>
      <c r="J1020">
        <v>3192</v>
      </c>
    </row>
    <row r="1021" spans="1:10" x14ac:dyDescent="0.3">
      <c r="A1021" s="3" t="s">
        <v>1066</v>
      </c>
      <c r="B1021" s="4">
        <v>43425</v>
      </c>
      <c r="C1021">
        <v>20</v>
      </c>
      <c r="D1021" t="s">
        <v>40</v>
      </c>
      <c r="E1021" t="s">
        <v>36</v>
      </c>
      <c r="F1021" t="s">
        <v>28</v>
      </c>
      <c r="G1021" t="s">
        <v>31</v>
      </c>
      <c r="H1021">
        <v>69</v>
      </c>
      <c r="I1021">
        <v>9</v>
      </c>
      <c r="J1021">
        <v>621</v>
      </c>
    </row>
    <row r="1022" spans="1:10" x14ac:dyDescent="0.3">
      <c r="A1022" s="3" t="s">
        <v>1067</v>
      </c>
      <c r="B1022" s="4">
        <v>43425</v>
      </c>
      <c r="C1022">
        <v>16</v>
      </c>
      <c r="D1022" t="s">
        <v>30</v>
      </c>
      <c r="E1022" t="s">
        <v>27</v>
      </c>
      <c r="F1022" t="s">
        <v>28</v>
      </c>
      <c r="G1022" t="s">
        <v>41</v>
      </c>
      <c r="H1022">
        <v>399</v>
      </c>
      <c r="I1022">
        <v>3</v>
      </c>
      <c r="J1022">
        <v>1197</v>
      </c>
    </row>
    <row r="1023" spans="1:10" x14ac:dyDescent="0.3">
      <c r="A1023" s="3" t="s">
        <v>1068</v>
      </c>
      <c r="B1023" s="4">
        <v>43426</v>
      </c>
      <c r="C1023">
        <v>1</v>
      </c>
      <c r="D1023" t="s">
        <v>16</v>
      </c>
      <c r="E1023" t="s">
        <v>68</v>
      </c>
      <c r="F1023" t="s">
        <v>18</v>
      </c>
      <c r="G1023" t="s">
        <v>24</v>
      </c>
      <c r="H1023">
        <v>159</v>
      </c>
      <c r="I1023">
        <v>6</v>
      </c>
      <c r="J1023">
        <v>954</v>
      </c>
    </row>
    <row r="1024" spans="1:10" x14ac:dyDescent="0.3">
      <c r="A1024" s="3" t="s">
        <v>1069</v>
      </c>
      <c r="B1024" s="4">
        <v>43426</v>
      </c>
      <c r="C1024">
        <v>5</v>
      </c>
      <c r="D1024" t="s">
        <v>60</v>
      </c>
      <c r="E1024" t="s">
        <v>68</v>
      </c>
      <c r="F1024" t="s">
        <v>18</v>
      </c>
      <c r="G1024" t="s">
        <v>41</v>
      </c>
      <c r="H1024">
        <v>399</v>
      </c>
      <c r="I1024">
        <v>6</v>
      </c>
      <c r="J1024">
        <v>2394</v>
      </c>
    </row>
    <row r="1025" spans="1:10" x14ac:dyDescent="0.3">
      <c r="A1025" s="3" t="s">
        <v>1070</v>
      </c>
      <c r="B1025" s="4">
        <v>43426</v>
      </c>
      <c r="C1025">
        <v>15</v>
      </c>
      <c r="D1025" t="s">
        <v>118</v>
      </c>
      <c r="E1025" t="s">
        <v>63</v>
      </c>
      <c r="F1025" t="s">
        <v>13</v>
      </c>
      <c r="G1025" t="s">
        <v>31</v>
      </c>
      <c r="H1025">
        <v>69</v>
      </c>
      <c r="I1025">
        <v>7</v>
      </c>
      <c r="J1025">
        <v>483</v>
      </c>
    </row>
    <row r="1026" spans="1:10" x14ac:dyDescent="0.3">
      <c r="A1026" s="3" t="s">
        <v>1071</v>
      </c>
      <c r="B1026" s="4">
        <v>43426</v>
      </c>
      <c r="C1026">
        <v>2</v>
      </c>
      <c r="D1026" t="s">
        <v>106</v>
      </c>
      <c r="E1026" t="s">
        <v>68</v>
      </c>
      <c r="F1026" t="s">
        <v>18</v>
      </c>
      <c r="G1026" t="s">
        <v>14</v>
      </c>
      <c r="H1026">
        <v>199</v>
      </c>
      <c r="I1026">
        <v>9</v>
      </c>
      <c r="J1026">
        <v>1791</v>
      </c>
    </row>
    <row r="1027" spans="1:10" x14ac:dyDescent="0.3">
      <c r="A1027" s="3" t="s">
        <v>1072</v>
      </c>
      <c r="B1027" s="4">
        <v>43426</v>
      </c>
      <c r="C1027">
        <v>8</v>
      </c>
      <c r="D1027" t="s">
        <v>45</v>
      </c>
      <c r="E1027" t="s">
        <v>22</v>
      </c>
      <c r="F1027" t="s">
        <v>23</v>
      </c>
      <c r="G1027" t="s">
        <v>24</v>
      </c>
      <c r="H1027">
        <v>159</v>
      </c>
      <c r="I1027">
        <v>6</v>
      </c>
      <c r="J1027">
        <v>954</v>
      </c>
    </row>
    <row r="1028" spans="1:10" x14ac:dyDescent="0.3">
      <c r="A1028" s="3" t="s">
        <v>1073</v>
      </c>
      <c r="B1028" s="4">
        <v>43426</v>
      </c>
      <c r="C1028">
        <v>3</v>
      </c>
      <c r="D1028" t="s">
        <v>43</v>
      </c>
      <c r="E1028" t="s">
        <v>68</v>
      </c>
      <c r="F1028" t="s">
        <v>18</v>
      </c>
      <c r="G1028" t="s">
        <v>31</v>
      </c>
      <c r="H1028">
        <v>69</v>
      </c>
      <c r="I1028">
        <v>5</v>
      </c>
      <c r="J1028">
        <v>345</v>
      </c>
    </row>
    <row r="1029" spans="1:10" x14ac:dyDescent="0.3">
      <c r="A1029" s="3" t="s">
        <v>1074</v>
      </c>
      <c r="B1029" s="4">
        <v>43426</v>
      </c>
      <c r="C1029">
        <v>20</v>
      </c>
      <c r="D1029" t="s">
        <v>40</v>
      </c>
      <c r="E1029" t="s">
        <v>27</v>
      </c>
      <c r="F1029" t="s">
        <v>28</v>
      </c>
      <c r="G1029" t="s">
        <v>24</v>
      </c>
      <c r="H1029">
        <v>159</v>
      </c>
      <c r="I1029">
        <v>0</v>
      </c>
      <c r="J1029">
        <v>0</v>
      </c>
    </row>
    <row r="1030" spans="1:10" x14ac:dyDescent="0.3">
      <c r="A1030" s="3" t="s">
        <v>1075</v>
      </c>
      <c r="B1030" s="4">
        <v>43426</v>
      </c>
      <c r="C1030">
        <v>8</v>
      </c>
      <c r="D1030" t="s">
        <v>45</v>
      </c>
      <c r="E1030" t="s">
        <v>22</v>
      </c>
      <c r="F1030" t="s">
        <v>23</v>
      </c>
      <c r="G1030" t="s">
        <v>41</v>
      </c>
      <c r="H1030">
        <v>399</v>
      </c>
      <c r="I1030">
        <v>9</v>
      </c>
      <c r="J1030">
        <v>3591</v>
      </c>
    </row>
    <row r="1031" spans="1:10" x14ac:dyDescent="0.3">
      <c r="A1031" s="3" t="s">
        <v>1076</v>
      </c>
      <c r="B1031" s="4">
        <v>43426</v>
      </c>
      <c r="C1031">
        <v>7</v>
      </c>
      <c r="D1031" t="s">
        <v>88</v>
      </c>
      <c r="E1031" t="s">
        <v>22</v>
      </c>
      <c r="F1031" t="s">
        <v>23</v>
      </c>
      <c r="G1031" t="s">
        <v>41</v>
      </c>
      <c r="H1031">
        <v>399</v>
      </c>
      <c r="I1031">
        <v>5</v>
      </c>
      <c r="J1031">
        <v>1995</v>
      </c>
    </row>
    <row r="1032" spans="1:10" x14ac:dyDescent="0.3">
      <c r="A1032" s="3" t="s">
        <v>1077</v>
      </c>
      <c r="B1032" s="4">
        <v>43426</v>
      </c>
      <c r="C1032">
        <v>10</v>
      </c>
      <c r="D1032" t="s">
        <v>58</v>
      </c>
      <c r="E1032" t="s">
        <v>46</v>
      </c>
      <c r="F1032" t="s">
        <v>23</v>
      </c>
      <c r="G1032" t="s">
        <v>41</v>
      </c>
      <c r="H1032">
        <v>399</v>
      </c>
      <c r="I1032">
        <v>0</v>
      </c>
      <c r="J1032">
        <v>0</v>
      </c>
    </row>
    <row r="1033" spans="1:10" x14ac:dyDescent="0.3">
      <c r="A1033" s="3" t="s">
        <v>1078</v>
      </c>
      <c r="B1033" s="4">
        <v>43426</v>
      </c>
      <c r="C1033">
        <v>13</v>
      </c>
      <c r="D1033" t="s">
        <v>33</v>
      </c>
      <c r="E1033" t="s">
        <v>12</v>
      </c>
      <c r="F1033" t="s">
        <v>13</v>
      </c>
      <c r="G1033" t="s">
        <v>14</v>
      </c>
      <c r="H1033">
        <v>199</v>
      </c>
      <c r="I1033">
        <v>7</v>
      </c>
      <c r="J1033">
        <v>1393</v>
      </c>
    </row>
    <row r="1034" spans="1:10" x14ac:dyDescent="0.3">
      <c r="A1034" s="3" t="s">
        <v>1079</v>
      </c>
      <c r="B1034" s="4">
        <v>43427</v>
      </c>
      <c r="C1034">
        <v>15</v>
      </c>
      <c r="D1034" t="s">
        <v>118</v>
      </c>
      <c r="E1034" t="s">
        <v>12</v>
      </c>
      <c r="F1034" t="s">
        <v>13</v>
      </c>
      <c r="G1034" t="s">
        <v>31</v>
      </c>
      <c r="H1034">
        <v>69</v>
      </c>
      <c r="I1034">
        <v>7</v>
      </c>
      <c r="J1034">
        <v>483</v>
      </c>
    </row>
    <row r="1035" spans="1:10" x14ac:dyDescent="0.3">
      <c r="A1035" s="3" t="s">
        <v>1080</v>
      </c>
      <c r="B1035" s="4">
        <v>43427</v>
      </c>
      <c r="C1035">
        <v>3</v>
      </c>
      <c r="D1035" t="s">
        <v>43</v>
      </c>
      <c r="E1035" t="s">
        <v>17</v>
      </c>
      <c r="F1035" t="s">
        <v>18</v>
      </c>
      <c r="G1035" t="s">
        <v>41</v>
      </c>
      <c r="H1035">
        <v>399</v>
      </c>
      <c r="I1035">
        <v>2</v>
      </c>
      <c r="J1035">
        <v>798</v>
      </c>
    </row>
    <row r="1036" spans="1:10" x14ac:dyDescent="0.3">
      <c r="A1036" s="3" t="s">
        <v>1081</v>
      </c>
      <c r="B1036" s="4">
        <v>43427</v>
      </c>
      <c r="C1036">
        <v>4</v>
      </c>
      <c r="D1036" t="s">
        <v>51</v>
      </c>
      <c r="E1036" t="s">
        <v>17</v>
      </c>
      <c r="F1036" t="s">
        <v>18</v>
      </c>
      <c r="G1036" t="s">
        <v>41</v>
      </c>
      <c r="H1036">
        <v>399</v>
      </c>
      <c r="I1036">
        <v>6</v>
      </c>
      <c r="J1036">
        <v>2394</v>
      </c>
    </row>
    <row r="1037" spans="1:10" x14ac:dyDescent="0.3">
      <c r="A1037" s="3" t="s">
        <v>1082</v>
      </c>
      <c r="B1037" s="4">
        <v>43427</v>
      </c>
      <c r="C1037">
        <v>13</v>
      </c>
      <c r="D1037" t="s">
        <v>33</v>
      </c>
      <c r="E1037" t="s">
        <v>12</v>
      </c>
      <c r="F1037" t="s">
        <v>13</v>
      </c>
      <c r="G1037" t="s">
        <v>41</v>
      </c>
      <c r="H1037">
        <v>399</v>
      </c>
      <c r="I1037">
        <v>9</v>
      </c>
      <c r="J1037">
        <v>3591</v>
      </c>
    </row>
    <row r="1038" spans="1:10" x14ac:dyDescent="0.3">
      <c r="A1038" s="3" t="s">
        <v>1083</v>
      </c>
      <c r="B1038" s="4">
        <v>43427</v>
      </c>
      <c r="C1038">
        <v>12</v>
      </c>
      <c r="D1038" t="s">
        <v>66</v>
      </c>
      <c r="E1038" t="s">
        <v>12</v>
      </c>
      <c r="F1038" t="s">
        <v>13</v>
      </c>
      <c r="G1038" t="s">
        <v>19</v>
      </c>
      <c r="H1038">
        <v>289</v>
      </c>
      <c r="I1038">
        <v>6</v>
      </c>
      <c r="J1038">
        <v>1734</v>
      </c>
    </row>
    <row r="1039" spans="1:10" x14ac:dyDescent="0.3">
      <c r="A1039" s="3" t="s">
        <v>1084</v>
      </c>
      <c r="B1039" s="4">
        <v>43427</v>
      </c>
      <c r="C1039">
        <v>17</v>
      </c>
      <c r="D1039" t="s">
        <v>35</v>
      </c>
      <c r="E1039" t="s">
        <v>36</v>
      </c>
      <c r="F1039" t="s">
        <v>28</v>
      </c>
      <c r="G1039" t="s">
        <v>14</v>
      </c>
      <c r="H1039">
        <v>199</v>
      </c>
      <c r="I1039">
        <v>3</v>
      </c>
      <c r="J1039">
        <v>597</v>
      </c>
    </row>
    <row r="1040" spans="1:10" x14ac:dyDescent="0.3">
      <c r="A1040" s="3" t="s">
        <v>1085</v>
      </c>
      <c r="B1040" s="4">
        <v>43428</v>
      </c>
      <c r="C1040">
        <v>13</v>
      </c>
      <c r="D1040" t="s">
        <v>33</v>
      </c>
      <c r="E1040" t="s">
        <v>63</v>
      </c>
      <c r="F1040" t="s">
        <v>13</v>
      </c>
      <c r="G1040" t="s">
        <v>19</v>
      </c>
      <c r="H1040">
        <v>289</v>
      </c>
      <c r="I1040">
        <v>1</v>
      </c>
      <c r="J1040">
        <v>289</v>
      </c>
    </row>
    <row r="1041" spans="1:10" x14ac:dyDescent="0.3">
      <c r="A1041" s="3" t="s">
        <v>1086</v>
      </c>
      <c r="B1041" s="4">
        <v>43428</v>
      </c>
      <c r="C1041">
        <v>7</v>
      </c>
      <c r="D1041" t="s">
        <v>88</v>
      </c>
      <c r="E1041" t="s">
        <v>46</v>
      </c>
      <c r="F1041" t="s">
        <v>23</v>
      </c>
      <c r="G1041" t="s">
        <v>14</v>
      </c>
      <c r="H1041">
        <v>199</v>
      </c>
      <c r="I1041">
        <v>5</v>
      </c>
      <c r="J1041">
        <v>995</v>
      </c>
    </row>
    <row r="1042" spans="1:10" x14ac:dyDescent="0.3">
      <c r="A1042" s="3" t="s">
        <v>1087</v>
      </c>
      <c r="B1042" s="4">
        <v>43428</v>
      </c>
      <c r="C1042">
        <v>18</v>
      </c>
      <c r="D1042" t="s">
        <v>26</v>
      </c>
      <c r="E1042" t="s">
        <v>36</v>
      </c>
      <c r="F1042" t="s">
        <v>28</v>
      </c>
      <c r="G1042" t="s">
        <v>24</v>
      </c>
      <c r="H1042">
        <v>159</v>
      </c>
      <c r="I1042">
        <v>2</v>
      </c>
      <c r="J1042">
        <v>318</v>
      </c>
    </row>
    <row r="1043" spans="1:10" x14ac:dyDescent="0.3">
      <c r="A1043" s="3" t="s">
        <v>1088</v>
      </c>
      <c r="B1043" s="4">
        <v>43428</v>
      </c>
      <c r="C1043">
        <v>14</v>
      </c>
      <c r="D1043" t="s">
        <v>38</v>
      </c>
      <c r="E1043" t="s">
        <v>63</v>
      </c>
      <c r="F1043" t="s">
        <v>13</v>
      </c>
      <c r="G1043" t="s">
        <v>19</v>
      </c>
      <c r="H1043">
        <v>289</v>
      </c>
      <c r="I1043">
        <v>2</v>
      </c>
      <c r="J1043">
        <v>578</v>
      </c>
    </row>
    <row r="1044" spans="1:10" x14ac:dyDescent="0.3">
      <c r="A1044" s="3" t="s">
        <v>1089</v>
      </c>
      <c r="B1044" s="4">
        <v>43428</v>
      </c>
      <c r="C1044">
        <v>3</v>
      </c>
      <c r="D1044" t="s">
        <v>43</v>
      </c>
      <c r="E1044" t="s">
        <v>68</v>
      </c>
      <c r="F1044" t="s">
        <v>18</v>
      </c>
      <c r="G1044" t="s">
        <v>31</v>
      </c>
      <c r="H1044">
        <v>69</v>
      </c>
      <c r="I1044">
        <v>4</v>
      </c>
      <c r="J1044">
        <v>276</v>
      </c>
    </row>
    <row r="1045" spans="1:10" x14ac:dyDescent="0.3">
      <c r="A1045" s="3" t="s">
        <v>1090</v>
      </c>
      <c r="B1045" s="4">
        <v>43428</v>
      </c>
      <c r="C1045">
        <v>9</v>
      </c>
      <c r="D1045" t="s">
        <v>21</v>
      </c>
      <c r="E1045" t="s">
        <v>46</v>
      </c>
      <c r="F1045" t="s">
        <v>23</v>
      </c>
      <c r="G1045" t="s">
        <v>41</v>
      </c>
      <c r="H1045">
        <v>399</v>
      </c>
      <c r="I1045">
        <v>1</v>
      </c>
      <c r="J1045">
        <v>399</v>
      </c>
    </row>
    <row r="1046" spans="1:10" x14ac:dyDescent="0.3">
      <c r="A1046" s="3" t="s">
        <v>1091</v>
      </c>
      <c r="B1046" s="4">
        <v>43428</v>
      </c>
      <c r="C1046">
        <v>11</v>
      </c>
      <c r="D1046" t="s">
        <v>11</v>
      </c>
      <c r="E1046" t="s">
        <v>63</v>
      </c>
      <c r="F1046" t="s">
        <v>13</v>
      </c>
      <c r="G1046" t="s">
        <v>41</v>
      </c>
      <c r="H1046">
        <v>399</v>
      </c>
      <c r="I1046">
        <v>3</v>
      </c>
      <c r="J1046">
        <v>1197</v>
      </c>
    </row>
    <row r="1047" spans="1:10" x14ac:dyDescent="0.3">
      <c r="A1047" s="3" t="s">
        <v>1092</v>
      </c>
      <c r="B1047" s="4">
        <v>43429</v>
      </c>
      <c r="C1047">
        <v>4</v>
      </c>
      <c r="D1047" t="s">
        <v>51</v>
      </c>
      <c r="E1047" t="s">
        <v>68</v>
      </c>
      <c r="F1047" t="s">
        <v>18</v>
      </c>
      <c r="G1047" t="s">
        <v>41</v>
      </c>
      <c r="H1047">
        <v>399</v>
      </c>
      <c r="I1047">
        <v>5</v>
      </c>
      <c r="J1047">
        <v>1995</v>
      </c>
    </row>
    <row r="1048" spans="1:10" x14ac:dyDescent="0.3">
      <c r="A1048" s="3" t="s">
        <v>1093</v>
      </c>
      <c r="B1048" s="4">
        <v>43430</v>
      </c>
      <c r="C1048">
        <v>6</v>
      </c>
      <c r="D1048" t="s">
        <v>48</v>
      </c>
      <c r="E1048" t="s">
        <v>46</v>
      </c>
      <c r="F1048" t="s">
        <v>23</v>
      </c>
      <c r="G1048" t="s">
        <v>19</v>
      </c>
      <c r="H1048">
        <v>289</v>
      </c>
      <c r="I1048">
        <v>1</v>
      </c>
      <c r="J1048">
        <v>289</v>
      </c>
    </row>
    <row r="1049" spans="1:10" x14ac:dyDescent="0.3">
      <c r="A1049" s="3" t="s">
        <v>1094</v>
      </c>
      <c r="B1049" s="4">
        <v>43430</v>
      </c>
      <c r="C1049">
        <v>13</v>
      </c>
      <c r="D1049" t="s">
        <v>33</v>
      </c>
      <c r="E1049" t="s">
        <v>63</v>
      </c>
      <c r="F1049" t="s">
        <v>13</v>
      </c>
      <c r="G1049" t="s">
        <v>19</v>
      </c>
      <c r="H1049">
        <v>289</v>
      </c>
      <c r="I1049">
        <v>7</v>
      </c>
      <c r="J1049">
        <v>2023</v>
      </c>
    </row>
    <row r="1050" spans="1:10" x14ac:dyDescent="0.3">
      <c r="A1050" s="3" t="s">
        <v>1095</v>
      </c>
      <c r="B1050" s="4">
        <v>43431</v>
      </c>
      <c r="C1050">
        <v>2</v>
      </c>
      <c r="D1050" t="s">
        <v>106</v>
      </c>
      <c r="E1050" t="s">
        <v>17</v>
      </c>
      <c r="F1050" t="s">
        <v>18</v>
      </c>
      <c r="G1050" t="s">
        <v>41</v>
      </c>
      <c r="H1050">
        <v>399</v>
      </c>
      <c r="I1050">
        <v>8</v>
      </c>
      <c r="J1050">
        <v>3192</v>
      </c>
    </row>
    <row r="1051" spans="1:10" x14ac:dyDescent="0.3">
      <c r="A1051" s="3" t="s">
        <v>1096</v>
      </c>
      <c r="B1051" s="4">
        <v>43431</v>
      </c>
      <c r="C1051">
        <v>4</v>
      </c>
      <c r="D1051" t="s">
        <v>51</v>
      </c>
      <c r="E1051" t="s">
        <v>68</v>
      </c>
      <c r="F1051" t="s">
        <v>18</v>
      </c>
      <c r="G1051" t="s">
        <v>41</v>
      </c>
      <c r="H1051">
        <v>399</v>
      </c>
      <c r="I1051">
        <v>6</v>
      </c>
      <c r="J1051">
        <v>2394</v>
      </c>
    </row>
    <row r="1052" spans="1:10" x14ac:dyDescent="0.3">
      <c r="A1052" s="3" t="s">
        <v>1097</v>
      </c>
      <c r="B1052" s="4">
        <v>43431</v>
      </c>
      <c r="C1052">
        <v>1</v>
      </c>
      <c r="D1052" t="s">
        <v>16</v>
      </c>
      <c r="E1052" t="s">
        <v>68</v>
      </c>
      <c r="F1052" t="s">
        <v>18</v>
      </c>
      <c r="G1052" t="s">
        <v>31</v>
      </c>
      <c r="H1052">
        <v>69</v>
      </c>
      <c r="I1052">
        <v>9</v>
      </c>
      <c r="J1052">
        <v>621</v>
      </c>
    </row>
    <row r="1053" spans="1:10" x14ac:dyDescent="0.3">
      <c r="A1053" s="3" t="s">
        <v>1098</v>
      </c>
      <c r="B1053" s="4">
        <v>43432</v>
      </c>
      <c r="C1053">
        <v>10</v>
      </c>
      <c r="D1053" t="s">
        <v>58</v>
      </c>
      <c r="E1053" t="s">
        <v>22</v>
      </c>
      <c r="F1053" t="s">
        <v>23</v>
      </c>
      <c r="G1053" t="s">
        <v>31</v>
      </c>
      <c r="H1053">
        <v>69</v>
      </c>
      <c r="I1053">
        <v>7</v>
      </c>
      <c r="J1053">
        <v>483</v>
      </c>
    </row>
    <row r="1054" spans="1:10" x14ac:dyDescent="0.3">
      <c r="A1054" s="3" t="s">
        <v>1099</v>
      </c>
      <c r="B1054" s="4">
        <v>43432</v>
      </c>
      <c r="C1054">
        <v>15</v>
      </c>
      <c r="D1054" t="s">
        <v>118</v>
      </c>
      <c r="E1054" t="s">
        <v>63</v>
      </c>
      <c r="F1054" t="s">
        <v>13</v>
      </c>
      <c r="G1054" t="s">
        <v>31</v>
      </c>
      <c r="H1054">
        <v>69</v>
      </c>
      <c r="I1054">
        <v>1</v>
      </c>
      <c r="J1054">
        <v>69</v>
      </c>
    </row>
    <row r="1055" spans="1:10" x14ac:dyDescent="0.3">
      <c r="A1055" s="3" t="s">
        <v>1100</v>
      </c>
      <c r="B1055" s="4">
        <v>43432</v>
      </c>
      <c r="C1055">
        <v>6</v>
      </c>
      <c r="D1055" t="s">
        <v>48</v>
      </c>
      <c r="E1055" t="s">
        <v>46</v>
      </c>
      <c r="F1055" t="s">
        <v>23</v>
      </c>
      <c r="G1055" t="s">
        <v>24</v>
      </c>
      <c r="H1055">
        <v>159</v>
      </c>
      <c r="I1055">
        <v>2</v>
      </c>
      <c r="J1055">
        <v>318</v>
      </c>
    </row>
    <row r="1056" spans="1:10" x14ac:dyDescent="0.3">
      <c r="A1056" s="3" t="s">
        <v>1101</v>
      </c>
      <c r="B1056" s="4">
        <v>43432</v>
      </c>
      <c r="C1056">
        <v>11</v>
      </c>
      <c r="D1056" t="s">
        <v>11</v>
      </c>
      <c r="E1056" t="s">
        <v>12</v>
      </c>
      <c r="F1056" t="s">
        <v>13</v>
      </c>
      <c r="G1056" t="s">
        <v>19</v>
      </c>
      <c r="H1056">
        <v>289</v>
      </c>
      <c r="I1056">
        <v>8</v>
      </c>
      <c r="J1056">
        <v>2312</v>
      </c>
    </row>
    <row r="1057" spans="1:10" x14ac:dyDescent="0.3">
      <c r="A1057" s="3" t="s">
        <v>1102</v>
      </c>
      <c r="B1057" s="4">
        <v>43432</v>
      </c>
      <c r="C1057">
        <v>4</v>
      </c>
      <c r="D1057" t="s">
        <v>51</v>
      </c>
      <c r="E1057" t="s">
        <v>17</v>
      </c>
      <c r="F1057" t="s">
        <v>18</v>
      </c>
      <c r="G1057" t="s">
        <v>19</v>
      </c>
      <c r="H1057">
        <v>289</v>
      </c>
      <c r="I1057">
        <v>7</v>
      </c>
      <c r="J1057">
        <v>2023</v>
      </c>
    </row>
    <row r="1058" spans="1:10" x14ac:dyDescent="0.3">
      <c r="A1058" s="3" t="s">
        <v>1103</v>
      </c>
      <c r="B1058" s="4">
        <v>43433</v>
      </c>
      <c r="C1058">
        <v>8</v>
      </c>
      <c r="D1058" t="s">
        <v>45</v>
      </c>
      <c r="E1058" t="s">
        <v>46</v>
      </c>
      <c r="F1058" t="s">
        <v>23</v>
      </c>
      <c r="G1058" t="s">
        <v>14</v>
      </c>
      <c r="H1058">
        <v>199</v>
      </c>
      <c r="I1058">
        <v>3</v>
      </c>
      <c r="J1058">
        <v>597</v>
      </c>
    </row>
    <row r="1059" spans="1:10" x14ac:dyDescent="0.3">
      <c r="A1059" s="3" t="s">
        <v>1104</v>
      </c>
      <c r="B1059" s="4">
        <v>43433</v>
      </c>
      <c r="C1059">
        <v>9</v>
      </c>
      <c r="D1059" t="s">
        <v>21</v>
      </c>
      <c r="E1059" t="s">
        <v>46</v>
      </c>
      <c r="F1059" t="s">
        <v>23</v>
      </c>
      <c r="G1059" t="s">
        <v>41</v>
      </c>
      <c r="H1059">
        <v>399</v>
      </c>
      <c r="I1059">
        <v>6</v>
      </c>
      <c r="J1059">
        <v>2394</v>
      </c>
    </row>
    <row r="1060" spans="1:10" x14ac:dyDescent="0.3">
      <c r="A1060" s="3" t="s">
        <v>1105</v>
      </c>
      <c r="B1060" s="4">
        <v>43433</v>
      </c>
      <c r="C1060">
        <v>12</v>
      </c>
      <c r="D1060" t="s">
        <v>66</v>
      </c>
      <c r="E1060" t="s">
        <v>63</v>
      </c>
      <c r="F1060" t="s">
        <v>13</v>
      </c>
      <c r="G1060" t="s">
        <v>19</v>
      </c>
      <c r="H1060">
        <v>289</v>
      </c>
      <c r="I1060">
        <v>9</v>
      </c>
      <c r="J1060">
        <v>2601</v>
      </c>
    </row>
    <row r="1061" spans="1:10" x14ac:dyDescent="0.3">
      <c r="A1061" s="3" t="s">
        <v>1106</v>
      </c>
      <c r="B1061" s="4">
        <v>43434</v>
      </c>
      <c r="C1061">
        <v>2</v>
      </c>
      <c r="D1061" t="s">
        <v>106</v>
      </c>
      <c r="E1061" t="s">
        <v>17</v>
      </c>
      <c r="F1061" t="s">
        <v>18</v>
      </c>
      <c r="G1061" t="s">
        <v>24</v>
      </c>
      <c r="H1061">
        <v>159</v>
      </c>
      <c r="I1061">
        <v>1</v>
      </c>
      <c r="J1061">
        <v>159</v>
      </c>
    </row>
    <row r="1062" spans="1:10" x14ac:dyDescent="0.3">
      <c r="A1062" s="3" t="s">
        <v>1107</v>
      </c>
      <c r="B1062" s="4">
        <v>43435</v>
      </c>
      <c r="C1062">
        <v>8</v>
      </c>
      <c r="D1062" t="s">
        <v>45</v>
      </c>
      <c r="E1062" t="s">
        <v>46</v>
      </c>
      <c r="F1062" t="s">
        <v>23</v>
      </c>
      <c r="G1062" t="s">
        <v>41</v>
      </c>
      <c r="H1062">
        <v>399</v>
      </c>
      <c r="I1062">
        <v>5</v>
      </c>
      <c r="J1062">
        <v>1995</v>
      </c>
    </row>
    <row r="1063" spans="1:10" x14ac:dyDescent="0.3">
      <c r="A1063" s="3" t="s">
        <v>1108</v>
      </c>
      <c r="B1063" s="4">
        <v>43435</v>
      </c>
      <c r="C1063">
        <v>17</v>
      </c>
      <c r="D1063" t="s">
        <v>35</v>
      </c>
      <c r="E1063" t="s">
        <v>36</v>
      </c>
      <c r="F1063" t="s">
        <v>28</v>
      </c>
      <c r="G1063" t="s">
        <v>19</v>
      </c>
      <c r="H1063">
        <v>289</v>
      </c>
      <c r="I1063">
        <v>0</v>
      </c>
      <c r="J1063">
        <v>0</v>
      </c>
    </row>
    <row r="1064" spans="1:10" x14ac:dyDescent="0.3">
      <c r="A1064" s="3" t="s">
        <v>1109</v>
      </c>
      <c r="B1064" s="4">
        <v>43436</v>
      </c>
      <c r="C1064">
        <v>7</v>
      </c>
      <c r="D1064" t="s">
        <v>88</v>
      </c>
      <c r="E1064" t="s">
        <v>46</v>
      </c>
      <c r="F1064" t="s">
        <v>23</v>
      </c>
      <c r="G1064" t="s">
        <v>41</v>
      </c>
      <c r="H1064">
        <v>399</v>
      </c>
      <c r="I1064">
        <v>3</v>
      </c>
      <c r="J1064">
        <v>1197</v>
      </c>
    </row>
    <row r="1065" spans="1:10" x14ac:dyDescent="0.3">
      <c r="A1065" s="3" t="s">
        <v>1110</v>
      </c>
      <c r="B1065" s="4">
        <v>43437</v>
      </c>
      <c r="C1065">
        <v>1</v>
      </c>
      <c r="D1065" t="s">
        <v>16</v>
      </c>
      <c r="E1065" t="s">
        <v>68</v>
      </c>
      <c r="F1065" t="s">
        <v>18</v>
      </c>
      <c r="G1065" t="s">
        <v>19</v>
      </c>
      <c r="H1065">
        <v>289</v>
      </c>
      <c r="I1065">
        <v>4</v>
      </c>
      <c r="J1065">
        <v>1156</v>
      </c>
    </row>
    <row r="1066" spans="1:10" x14ac:dyDescent="0.3">
      <c r="A1066" s="3" t="s">
        <v>1111</v>
      </c>
      <c r="B1066" s="4">
        <v>43437</v>
      </c>
      <c r="C1066">
        <v>19</v>
      </c>
      <c r="D1066" t="s">
        <v>56</v>
      </c>
      <c r="E1066" t="s">
        <v>27</v>
      </c>
      <c r="F1066" t="s">
        <v>28</v>
      </c>
      <c r="G1066" t="s">
        <v>19</v>
      </c>
      <c r="H1066">
        <v>289</v>
      </c>
      <c r="I1066">
        <v>2</v>
      </c>
      <c r="J1066">
        <v>578</v>
      </c>
    </row>
    <row r="1067" spans="1:10" x14ac:dyDescent="0.3">
      <c r="A1067" s="3" t="s">
        <v>1112</v>
      </c>
      <c r="B1067" s="4">
        <v>43438</v>
      </c>
      <c r="C1067">
        <v>2</v>
      </c>
      <c r="D1067" t="s">
        <v>106</v>
      </c>
      <c r="E1067" t="s">
        <v>17</v>
      </c>
      <c r="F1067" t="s">
        <v>18</v>
      </c>
      <c r="G1067" t="s">
        <v>31</v>
      </c>
      <c r="H1067">
        <v>69</v>
      </c>
      <c r="I1067">
        <v>7</v>
      </c>
      <c r="J1067">
        <v>483</v>
      </c>
    </row>
    <row r="1068" spans="1:10" x14ac:dyDescent="0.3">
      <c r="A1068" s="3" t="s">
        <v>1113</v>
      </c>
      <c r="B1068" s="4">
        <v>43438</v>
      </c>
      <c r="C1068">
        <v>16</v>
      </c>
      <c r="D1068" t="s">
        <v>30</v>
      </c>
      <c r="E1068" t="s">
        <v>36</v>
      </c>
      <c r="F1068" t="s">
        <v>28</v>
      </c>
      <c r="G1068" t="s">
        <v>41</v>
      </c>
      <c r="H1068">
        <v>399</v>
      </c>
      <c r="I1068">
        <v>0</v>
      </c>
      <c r="J1068">
        <v>0</v>
      </c>
    </row>
    <row r="1069" spans="1:10" x14ac:dyDescent="0.3">
      <c r="A1069" s="3" t="s">
        <v>1114</v>
      </c>
      <c r="B1069" s="4">
        <v>43439</v>
      </c>
      <c r="C1069">
        <v>5</v>
      </c>
      <c r="D1069" t="s">
        <v>60</v>
      </c>
      <c r="E1069" t="s">
        <v>68</v>
      </c>
      <c r="F1069" t="s">
        <v>18</v>
      </c>
      <c r="G1069" t="s">
        <v>41</v>
      </c>
      <c r="H1069">
        <v>399</v>
      </c>
      <c r="I1069">
        <v>4</v>
      </c>
      <c r="J1069">
        <v>1596</v>
      </c>
    </row>
    <row r="1070" spans="1:10" x14ac:dyDescent="0.3">
      <c r="A1070" s="3" t="s">
        <v>1115</v>
      </c>
      <c r="B1070" s="4">
        <v>43440</v>
      </c>
      <c r="C1070">
        <v>4</v>
      </c>
      <c r="D1070" t="s">
        <v>51</v>
      </c>
      <c r="E1070" t="s">
        <v>17</v>
      </c>
      <c r="F1070" t="s">
        <v>18</v>
      </c>
      <c r="G1070" t="s">
        <v>14</v>
      </c>
      <c r="H1070">
        <v>199</v>
      </c>
      <c r="I1070">
        <v>2</v>
      </c>
      <c r="J1070">
        <v>398</v>
      </c>
    </row>
    <row r="1071" spans="1:10" x14ac:dyDescent="0.3">
      <c r="A1071" s="3" t="s">
        <v>1116</v>
      </c>
      <c r="B1071" s="4">
        <v>43440</v>
      </c>
      <c r="C1071">
        <v>14</v>
      </c>
      <c r="D1071" t="s">
        <v>38</v>
      </c>
      <c r="E1071" t="s">
        <v>12</v>
      </c>
      <c r="F1071" t="s">
        <v>13</v>
      </c>
      <c r="G1071" t="s">
        <v>14</v>
      </c>
      <c r="H1071">
        <v>199</v>
      </c>
      <c r="I1071">
        <v>3</v>
      </c>
      <c r="J1071">
        <v>597</v>
      </c>
    </row>
    <row r="1072" spans="1:10" x14ac:dyDescent="0.3">
      <c r="A1072" s="3" t="s">
        <v>1117</v>
      </c>
      <c r="B1072" s="4">
        <v>43440</v>
      </c>
      <c r="C1072">
        <v>4</v>
      </c>
      <c r="D1072" t="s">
        <v>51</v>
      </c>
      <c r="E1072" t="s">
        <v>17</v>
      </c>
      <c r="F1072" t="s">
        <v>18</v>
      </c>
      <c r="G1072" t="s">
        <v>14</v>
      </c>
      <c r="H1072">
        <v>199</v>
      </c>
      <c r="I1072">
        <v>5</v>
      </c>
      <c r="J1072">
        <v>995</v>
      </c>
    </row>
    <row r="1073" spans="1:10" x14ac:dyDescent="0.3">
      <c r="A1073" s="3" t="s">
        <v>1118</v>
      </c>
      <c r="B1073" s="4">
        <v>43441</v>
      </c>
      <c r="C1073">
        <v>4</v>
      </c>
      <c r="D1073" t="s">
        <v>51</v>
      </c>
      <c r="E1073" t="s">
        <v>17</v>
      </c>
      <c r="F1073" t="s">
        <v>18</v>
      </c>
      <c r="G1073" t="s">
        <v>31</v>
      </c>
      <c r="H1073">
        <v>69</v>
      </c>
      <c r="I1073">
        <v>7</v>
      </c>
      <c r="J1073">
        <v>483</v>
      </c>
    </row>
    <row r="1074" spans="1:10" x14ac:dyDescent="0.3">
      <c r="A1074" s="3" t="s">
        <v>1119</v>
      </c>
      <c r="B1074" s="4">
        <v>43441</v>
      </c>
      <c r="C1074">
        <v>9</v>
      </c>
      <c r="D1074" t="s">
        <v>21</v>
      </c>
      <c r="E1074" t="s">
        <v>22</v>
      </c>
      <c r="F1074" t="s">
        <v>23</v>
      </c>
      <c r="G1074" t="s">
        <v>19</v>
      </c>
      <c r="H1074">
        <v>289</v>
      </c>
      <c r="I1074">
        <v>7</v>
      </c>
      <c r="J1074">
        <v>2023</v>
      </c>
    </row>
    <row r="1075" spans="1:10" x14ac:dyDescent="0.3">
      <c r="A1075" s="3" t="s">
        <v>1120</v>
      </c>
      <c r="B1075" s="4">
        <v>43442</v>
      </c>
      <c r="C1075">
        <v>10</v>
      </c>
      <c r="D1075" t="s">
        <v>58</v>
      </c>
      <c r="E1075" t="s">
        <v>22</v>
      </c>
      <c r="F1075" t="s">
        <v>23</v>
      </c>
      <c r="G1075" t="s">
        <v>31</v>
      </c>
      <c r="H1075">
        <v>69</v>
      </c>
      <c r="I1075">
        <v>7</v>
      </c>
      <c r="J1075">
        <v>483</v>
      </c>
    </row>
    <row r="1076" spans="1:10" x14ac:dyDescent="0.3">
      <c r="A1076" s="3" t="s">
        <v>1121</v>
      </c>
      <c r="B1076" s="4">
        <v>43442</v>
      </c>
      <c r="C1076">
        <v>4</v>
      </c>
      <c r="D1076" t="s">
        <v>51</v>
      </c>
      <c r="E1076" t="s">
        <v>17</v>
      </c>
      <c r="F1076" t="s">
        <v>18</v>
      </c>
      <c r="G1076" t="s">
        <v>31</v>
      </c>
      <c r="H1076">
        <v>69</v>
      </c>
      <c r="I1076">
        <v>5</v>
      </c>
      <c r="J1076">
        <v>345</v>
      </c>
    </row>
    <row r="1077" spans="1:10" x14ac:dyDescent="0.3">
      <c r="A1077" s="3" t="s">
        <v>1122</v>
      </c>
      <c r="B1077" s="4">
        <v>43443</v>
      </c>
      <c r="C1077">
        <v>20</v>
      </c>
      <c r="D1077" t="s">
        <v>40</v>
      </c>
      <c r="E1077" t="s">
        <v>27</v>
      </c>
      <c r="F1077" t="s">
        <v>28</v>
      </c>
      <c r="G1077" t="s">
        <v>19</v>
      </c>
      <c r="H1077">
        <v>289</v>
      </c>
      <c r="I1077">
        <v>8</v>
      </c>
      <c r="J1077">
        <v>2312</v>
      </c>
    </row>
    <row r="1078" spans="1:10" x14ac:dyDescent="0.3">
      <c r="A1078" s="3" t="s">
        <v>1123</v>
      </c>
      <c r="B1078" s="4">
        <v>43444</v>
      </c>
      <c r="C1078">
        <v>11</v>
      </c>
      <c r="D1078" t="s">
        <v>11</v>
      </c>
      <c r="E1078" t="s">
        <v>12</v>
      </c>
      <c r="F1078" t="s">
        <v>13</v>
      </c>
      <c r="G1078" t="s">
        <v>19</v>
      </c>
      <c r="H1078">
        <v>289</v>
      </c>
      <c r="I1078">
        <v>9</v>
      </c>
      <c r="J1078">
        <v>2601</v>
      </c>
    </row>
    <row r="1079" spans="1:10" x14ac:dyDescent="0.3">
      <c r="A1079" s="3" t="s">
        <v>1124</v>
      </c>
      <c r="B1079" s="4">
        <v>43445</v>
      </c>
      <c r="C1079">
        <v>13</v>
      </c>
      <c r="D1079" t="s">
        <v>33</v>
      </c>
      <c r="E1079" t="s">
        <v>12</v>
      </c>
      <c r="F1079" t="s">
        <v>13</v>
      </c>
      <c r="G1079" t="s">
        <v>19</v>
      </c>
      <c r="H1079">
        <v>289</v>
      </c>
      <c r="I1079">
        <v>8</v>
      </c>
      <c r="J1079">
        <v>2312</v>
      </c>
    </row>
    <row r="1080" spans="1:10" x14ac:dyDescent="0.3">
      <c r="A1080" s="3" t="s">
        <v>1125</v>
      </c>
      <c r="B1080" s="4">
        <v>43445</v>
      </c>
      <c r="C1080">
        <v>10</v>
      </c>
      <c r="D1080" t="s">
        <v>58</v>
      </c>
      <c r="E1080" t="s">
        <v>22</v>
      </c>
      <c r="F1080" t="s">
        <v>23</v>
      </c>
      <c r="G1080" t="s">
        <v>31</v>
      </c>
      <c r="H1080">
        <v>69</v>
      </c>
      <c r="I1080">
        <v>6</v>
      </c>
      <c r="J1080">
        <v>414</v>
      </c>
    </row>
    <row r="1081" spans="1:10" x14ac:dyDescent="0.3">
      <c r="A1081" s="3" t="s">
        <v>1126</v>
      </c>
      <c r="B1081" s="4">
        <v>43445</v>
      </c>
      <c r="C1081">
        <v>19</v>
      </c>
      <c r="D1081" t="s">
        <v>56</v>
      </c>
      <c r="E1081" t="s">
        <v>27</v>
      </c>
      <c r="F1081" t="s">
        <v>28</v>
      </c>
      <c r="G1081" t="s">
        <v>19</v>
      </c>
      <c r="H1081">
        <v>289</v>
      </c>
      <c r="I1081">
        <v>9</v>
      </c>
      <c r="J1081">
        <v>2601</v>
      </c>
    </row>
    <row r="1082" spans="1:10" x14ac:dyDescent="0.3">
      <c r="A1082" s="3" t="s">
        <v>1127</v>
      </c>
      <c r="B1082" s="4">
        <v>43446</v>
      </c>
      <c r="C1082">
        <v>14</v>
      </c>
      <c r="D1082" t="s">
        <v>38</v>
      </c>
      <c r="E1082" t="s">
        <v>12</v>
      </c>
      <c r="F1082" t="s">
        <v>13</v>
      </c>
      <c r="G1082" t="s">
        <v>19</v>
      </c>
      <c r="H1082">
        <v>289</v>
      </c>
      <c r="I1082">
        <v>5</v>
      </c>
      <c r="J1082">
        <v>1445</v>
      </c>
    </row>
    <row r="1083" spans="1:10" x14ac:dyDescent="0.3">
      <c r="A1083" s="3" t="s">
        <v>1128</v>
      </c>
      <c r="B1083" s="4">
        <v>43447</v>
      </c>
      <c r="C1083">
        <v>16</v>
      </c>
      <c r="D1083" t="s">
        <v>30</v>
      </c>
      <c r="E1083" t="s">
        <v>27</v>
      </c>
      <c r="F1083" t="s">
        <v>28</v>
      </c>
      <c r="G1083" t="s">
        <v>24</v>
      </c>
      <c r="H1083">
        <v>159</v>
      </c>
      <c r="I1083">
        <v>0</v>
      </c>
      <c r="J1083">
        <v>0</v>
      </c>
    </row>
    <row r="1084" spans="1:10" x14ac:dyDescent="0.3">
      <c r="A1084" s="3" t="s">
        <v>1129</v>
      </c>
      <c r="B1084" s="4">
        <v>43447</v>
      </c>
      <c r="C1084">
        <v>13</v>
      </c>
      <c r="D1084" t="s">
        <v>33</v>
      </c>
      <c r="E1084" t="s">
        <v>12</v>
      </c>
      <c r="F1084" t="s">
        <v>13</v>
      </c>
      <c r="G1084" t="s">
        <v>19</v>
      </c>
      <c r="H1084">
        <v>289</v>
      </c>
      <c r="I1084">
        <v>5</v>
      </c>
      <c r="J1084">
        <v>1445</v>
      </c>
    </row>
    <row r="1085" spans="1:10" x14ac:dyDescent="0.3">
      <c r="A1085" s="3" t="s">
        <v>1130</v>
      </c>
      <c r="B1085" s="4">
        <v>43447</v>
      </c>
      <c r="C1085">
        <v>2</v>
      </c>
      <c r="D1085" t="s">
        <v>106</v>
      </c>
      <c r="E1085" t="s">
        <v>17</v>
      </c>
      <c r="F1085" t="s">
        <v>18</v>
      </c>
      <c r="G1085" t="s">
        <v>14</v>
      </c>
      <c r="H1085">
        <v>199</v>
      </c>
      <c r="I1085">
        <v>4</v>
      </c>
      <c r="J1085">
        <v>796</v>
      </c>
    </row>
    <row r="1086" spans="1:10" x14ac:dyDescent="0.3">
      <c r="A1086" s="3" t="s">
        <v>1131</v>
      </c>
      <c r="B1086" s="4">
        <v>43447</v>
      </c>
      <c r="C1086">
        <v>5</v>
      </c>
      <c r="D1086" t="s">
        <v>60</v>
      </c>
      <c r="E1086" t="s">
        <v>68</v>
      </c>
      <c r="F1086" t="s">
        <v>18</v>
      </c>
      <c r="G1086" t="s">
        <v>14</v>
      </c>
      <c r="H1086">
        <v>199</v>
      </c>
      <c r="I1086">
        <v>9</v>
      </c>
      <c r="J1086">
        <v>1791</v>
      </c>
    </row>
    <row r="1087" spans="1:10" x14ac:dyDescent="0.3">
      <c r="A1087" s="3" t="s">
        <v>1132</v>
      </c>
      <c r="B1087" s="4">
        <v>43447</v>
      </c>
      <c r="C1087">
        <v>11</v>
      </c>
      <c r="D1087" t="s">
        <v>11</v>
      </c>
      <c r="E1087" t="s">
        <v>63</v>
      </c>
      <c r="F1087" t="s">
        <v>13</v>
      </c>
      <c r="G1087" t="s">
        <v>31</v>
      </c>
      <c r="H1087">
        <v>69</v>
      </c>
      <c r="I1087">
        <v>1</v>
      </c>
      <c r="J1087">
        <v>69</v>
      </c>
    </row>
    <row r="1088" spans="1:10" x14ac:dyDescent="0.3">
      <c r="A1088" s="3" t="s">
        <v>1133</v>
      </c>
      <c r="B1088" s="4">
        <v>43447</v>
      </c>
      <c r="C1088">
        <v>3</v>
      </c>
      <c r="D1088" t="s">
        <v>43</v>
      </c>
      <c r="E1088" t="s">
        <v>17</v>
      </c>
      <c r="F1088" t="s">
        <v>18</v>
      </c>
      <c r="G1088" t="s">
        <v>31</v>
      </c>
      <c r="H1088">
        <v>69</v>
      </c>
      <c r="I1088">
        <v>5</v>
      </c>
      <c r="J1088">
        <v>345</v>
      </c>
    </row>
    <row r="1089" spans="1:10" x14ac:dyDescent="0.3">
      <c r="A1089" s="3" t="s">
        <v>1134</v>
      </c>
      <c r="B1089" s="4">
        <v>43447</v>
      </c>
      <c r="C1089">
        <v>11</v>
      </c>
      <c r="D1089" t="s">
        <v>11</v>
      </c>
      <c r="E1089" t="s">
        <v>63</v>
      </c>
      <c r="F1089" t="s">
        <v>13</v>
      </c>
      <c r="G1089" t="s">
        <v>24</v>
      </c>
      <c r="H1089">
        <v>159</v>
      </c>
      <c r="I1089">
        <v>3</v>
      </c>
      <c r="J1089">
        <v>477</v>
      </c>
    </row>
    <row r="1090" spans="1:10" x14ac:dyDescent="0.3">
      <c r="A1090" s="3" t="s">
        <v>1135</v>
      </c>
      <c r="B1090" s="4">
        <v>43447</v>
      </c>
      <c r="C1090">
        <v>1</v>
      </c>
      <c r="D1090" t="s">
        <v>16</v>
      </c>
      <c r="E1090" t="s">
        <v>17</v>
      </c>
      <c r="F1090" t="s">
        <v>18</v>
      </c>
      <c r="G1090" t="s">
        <v>41</v>
      </c>
      <c r="H1090">
        <v>399</v>
      </c>
      <c r="I1090">
        <v>1</v>
      </c>
      <c r="J1090">
        <v>399</v>
      </c>
    </row>
    <row r="1091" spans="1:10" x14ac:dyDescent="0.3">
      <c r="A1091" s="3" t="s">
        <v>1136</v>
      </c>
      <c r="B1091" s="4">
        <v>43448</v>
      </c>
      <c r="C1091">
        <v>18</v>
      </c>
      <c r="D1091" t="s">
        <v>26</v>
      </c>
      <c r="E1091" t="s">
        <v>27</v>
      </c>
      <c r="F1091" t="s">
        <v>28</v>
      </c>
      <c r="G1091" t="s">
        <v>19</v>
      </c>
      <c r="H1091">
        <v>289</v>
      </c>
      <c r="I1091">
        <v>9</v>
      </c>
      <c r="J1091">
        <v>2601</v>
      </c>
    </row>
    <row r="1092" spans="1:10" x14ac:dyDescent="0.3">
      <c r="A1092" s="3" t="s">
        <v>1137</v>
      </c>
      <c r="B1092" s="4">
        <v>43449</v>
      </c>
      <c r="C1092">
        <v>15</v>
      </c>
      <c r="D1092" t="s">
        <v>118</v>
      </c>
      <c r="E1092" t="s">
        <v>63</v>
      </c>
      <c r="F1092" t="s">
        <v>13</v>
      </c>
      <c r="G1092" t="s">
        <v>19</v>
      </c>
      <c r="H1092">
        <v>289</v>
      </c>
      <c r="I1092">
        <v>9</v>
      </c>
      <c r="J1092">
        <v>2601</v>
      </c>
    </row>
    <row r="1093" spans="1:10" x14ac:dyDescent="0.3">
      <c r="A1093" s="3" t="s">
        <v>1138</v>
      </c>
      <c r="B1093" s="4">
        <v>43449</v>
      </c>
      <c r="C1093">
        <v>8</v>
      </c>
      <c r="D1093" t="s">
        <v>45</v>
      </c>
      <c r="E1093" t="s">
        <v>22</v>
      </c>
      <c r="F1093" t="s">
        <v>23</v>
      </c>
      <c r="G1093" t="s">
        <v>19</v>
      </c>
      <c r="H1093">
        <v>289</v>
      </c>
      <c r="I1093">
        <v>2</v>
      </c>
      <c r="J1093">
        <v>578</v>
      </c>
    </row>
    <row r="1094" spans="1:10" x14ac:dyDescent="0.3">
      <c r="A1094" s="3" t="s">
        <v>1139</v>
      </c>
      <c r="B1094" s="4">
        <v>43450</v>
      </c>
      <c r="C1094">
        <v>18</v>
      </c>
      <c r="D1094" t="s">
        <v>26</v>
      </c>
      <c r="E1094" t="s">
        <v>27</v>
      </c>
      <c r="F1094" t="s">
        <v>28</v>
      </c>
      <c r="G1094" t="s">
        <v>24</v>
      </c>
      <c r="H1094">
        <v>159</v>
      </c>
      <c r="I1094">
        <v>4</v>
      </c>
      <c r="J1094">
        <v>636</v>
      </c>
    </row>
    <row r="1095" spans="1:10" x14ac:dyDescent="0.3">
      <c r="A1095" s="3" t="s">
        <v>1140</v>
      </c>
      <c r="B1095" s="4">
        <v>43450</v>
      </c>
      <c r="C1095">
        <v>5</v>
      </c>
      <c r="D1095" t="s">
        <v>60</v>
      </c>
      <c r="E1095" t="s">
        <v>68</v>
      </c>
      <c r="F1095" t="s">
        <v>18</v>
      </c>
      <c r="G1095" t="s">
        <v>31</v>
      </c>
      <c r="H1095">
        <v>69</v>
      </c>
      <c r="I1095">
        <v>1</v>
      </c>
      <c r="J1095">
        <v>69</v>
      </c>
    </row>
    <row r="1096" spans="1:10" x14ac:dyDescent="0.3">
      <c r="A1096" s="3" t="s">
        <v>1141</v>
      </c>
      <c r="B1096" s="4">
        <v>43450</v>
      </c>
      <c r="C1096">
        <v>20</v>
      </c>
      <c r="D1096" t="s">
        <v>40</v>
      </c>
      <c r="E1096" t="s">
        <v>36</v>
      </c>
      <c r="F1096" t="s">
        <v>28</v>
      </c>
      <c r="G1096" t="s">
        <v>19</v>
      </c>
      <c r="H1096">
        <v>289</v>
      </c>
      <c r="I1096">
        <v>3</v>
      </c>
      <c r="J1096">
        <v>867</v>
      </c>
    </row>
    <row r="1097" spans="1:10" x14ac:dyDescent="0.3">
      <c r="A1097" s="3" t="s">
        <v>1142</v>
      </c>
      <c r="B1097" s="4">
        <v>43451</v>
      </c>
      <c r="C1097">
        <v>12</v>
      </c>
      <c r="D1097" t="s">
        <v>66</v>
      </c>
      <c r="E1097" t="s">
        <v>12</v>
      </c>
      <c r="F1097" t="s">
        <v>13</v>
      </c>
      <c r="G1097" t="s">
        <v>41</v>
      </c>
      <c r="H1097">
        <v>399</v>
      </c>
      <c r="I1097">
        <v>5</v>
      </c>
      <c r="J1097">
        <v>1995</v>
      </c>
    </row>
    <row r="1098" spans="1:10" x14ac:dyDescent="0.3">
      <c r="A1098" s="3" t="s">
        <v>1143</v>
      </c>
      <c r="B1098" s="4">
        <v>43451</v>
      </c>
      <c r="C1098">
        <v>1</v>
      </c>
      <c r="D1098" t="s">
        <v>16</v>
      </c>
      <c r="E1098" t="s">
        <v>17</v>
      </c>
      <c r="F1098" t="s">
        <v>18</v>
      </c>
      <c r="G1098" t="s">
        <v>31</v>
      </c>
      <c r="H1098">
        <v>69</v>
      </c>
      <c r="I1098">
        <v>6</v>
      </c>
      <c r="J1098">
        <v>414</v>
      </c>
    </row>
    <row r="1099" spans="1:10" x14ac:dyDescent="0.3">
      <c r="A1099" s="3" t="s">
        <v>1144</v>
      </c>
      <c r="B1099" s="4">
        <v>43452</v>
      </c>
      <c r="C1099">
        <v>10</v>
      </c>
      <c r="D1099" t="s">
        <v>58</v>
      </c>
      <c r="E1099" t="s">
        <v>22</v>
      </c>
      <c r="F1099" t="s">
        <v>23</v>
      </c>
      <c r="G1099" t="s">
        <v>14</v>
      </c>
      <c r="H1099">
        <v>199</v>
      </c>
      <c r="I1099">
        <v>3</v>
      </c>
      <c r="J1099">
        <v>597</v>
      </c>
    </row>
    <row r="1100" spans="1:10" x14ac:dyDescent="0.3">
      <c r="A1100" s="3" t="s">
        <v>1145</v>
      </c>
      <c r="B1100" s="4">
        <v>43452</v>
      </c>
      <c r="C1100">
        <v>3</v>
      </c>
      <c r="D1100" t="s">
        <v>43</v>
      </c>
      <c r="E1100" t="s">
        <v>17</v>
      </c>
      <c r="F1100" t="s">
        <v>18</v>
      </c>
      <c r="G1100" t="s">
        <v>31</v>
      </c>
      <c r="H1100">
        <v>69</v>
      </c>
      <c r="I1100">
        <v>2</v>
      </c>
      <c r="J1100">
        <v>138</v>
      </c>
    </row>
    <row r="1101" spans="1:10" x14ac:dyDescent="0.3">
      <c r="A1101" s="3" t="s">
        <v>1146</v>
      </c>
      <c r="B1101" s="4">
        <v>43452</v>
      </c>
      <c r="C1101">
        <v>8</v>
      </c>
      <c r="D1101" t="s">
        <v>45</v>
      </c>
      <c r="E1101" t="s">
        <v>46</v>
      </c>
      <c r="F1101" t="s">
        <v>23</v>
      </c>
      <c r="G1101" t="s">
        <v>24</v>
      </c>
      <c r="H1101">
        <v>159</v>
      </c>
      <c r="I1101">
        <v>3</v>
      </c>
      <c r="J1101">
        <v>477</v>
      </c>
    </row>
    <row r="1102" spans="1:10" x14ac:dyDescent="0.3">
      <c r="A1102" s="3" t="s">
        <v>1147</v>
      </c>
      <c r="B1102" s="4">
        <v>43452</v>
      </c>
      <c r="C1102">
        <v>8</v>
      </c>
      <c r="D1102" t="s">
        <v>45</v>
      </c>
      <c r="E1102" t="s">
        <v>22</v>
      </c>
      <c r="F1102" t="s">
        <v>23</v>
      </c>
      <c r="G1102" t="s">
        <v>31</v>
      </c>
      <c r="H1102">
        <v>69</v>
      </c>
      <c r="I1102">
        <v>9</v>
      </c>
      <c r="J1102">
        <v>621</v>
      </c>
    </row>
    <row r="1103" spans="1:10" x14ac:dyDescent="0.3">
      <c r="A1103" s="3" t="s">
        <v>1148</v>
      </c>
      <c r="B1103" s="4">
        <v>43452</v>
      </c>
      <c r="C1103">
        <v>12</v>
      </c>
      <c r="D1103" t="s">
        <v>66</v>
      </c>
      <c r="E1103" t="s">
        <v>12</v>
      </c>
      <c r="F1103" t="s">
        <v>13</v>
      </c>
      <c r="G1103" t="s">
        <v>41</v>
      </c>
      <c r="H1103">
        <v>399</v>
      </c>
      <c r="I1103">
        <v>3</v>
      </c>
      <c r="J1103">
        <v>1197</v>
      </c>
    </row>
    <row r="1104" spans="1:10" x14ac:dyDescent="0.3">
      <c r="A1104" s="3" t="s">
        <v>1149</v>
      </c>
      <c r="B1104" s="4">
        <v>43452</v>
      </c>
      <c r="C1104">
        <v>5</v>
      </c>
      <c r="D1104" t="s">
        <v>60</v>
      </c>
      <c r="E1104" t="s">
        <v>68</v>
      </c>
      <c r="F1104" t="s">
        <v>18</v>
      </c>
      <c r="G1104" t="s">
        <v>41</v>
      </c>
      <c r="H1104">
        <v>399</v>
      </c>
      <c r="I1104">
        <v>0</v>
      </c>
      <c r="J1104">
        <v>0</v>
      </c>
    </row>
    <row r="1105" spans="1:10" x14ac:dyDescent="0.3">
      <c r="A1105" s="3" t="s">
        <v>1150</v>
      </c>
      <c r="B1105" s="4">
        <v>43452</v>
      </c>
      <c r="C1105">
        <v>12</v>
      </c>
      <c r="D1105" t="s">
        <v>66</v>
      </c>
      <c r="E1105" t="s">
        <v>63</v>
      </c>
      <c r="F1105" t="s">
        <v>13</v>
      </c>
      <c r="G1105" t="s">
        <v>14</v>
      </c>
      <c r="H1105">
        <v>199</v>
      </c>
      <c r="I1105">
        <v>2</v>
      </c>
      <c r="J1105">
        <v>398</v>
      </c>
    </row>
    <row r="1106" spans="1:10" x14ac:dyDescent="0.3">
      <c r="A1106" s="3" t="s">
        <v>1151</v>
      </c>
      <c r="B1106" s="4">
        <v>43452</v>
      </c>
      <c r="C1106">
        <v>12</v>
      </c>
      <c r="D1106" t="s">
        <v>66</v>
      </c>
      <c r="E1106" t="s">
        <v>12</v>
      </c>
      <c r="F1106" t="s">
        <v>13</v>
      </c>
      <c r="G1106" t="s">
        <v>24</v>
      </c>
      <c r="H1106">
        <v>159</v>
      </c>
      <c r="I1106">
        <v>7</v>
      </c>
      <c r="J1106">
        <v>1113</v>
      </c>
    </row>
    <row r="1107" spans="1:10" x14ac:dyDescent="0.3">
      <c r="A1107" s="3" t="s">
        <v>1152</v>
      </c>
      <c r="B1107" s="4">
        <v>43452</v>
      </c>
      <c r="C1107">
        <v>20</v>
      </c>
      <c r="D1107" t="s">
        <v>40</v>
      </c>
      <c r="E1107" t="s">
        <v>27</v>
      </c>
      <c r="F1107" t="s">
        <v>28</v>
      </c>
      <c r="G1107" t="s">
        <v>19</v>
      </c>
      <c r="H1107">
        <v>289</v>
      </c>
      <c r="I1107">
        <v>4</v>
      </c>
      <c r="J1107">
        <v>1156</v>
      </c>
    </row>
    <row r="1108" spans="1:10" x14ac:dyDescent="0.3">
      <c r="A1108" s="3" t="s">
        <v>1153</v>
      </c>
      <c r="B1108" s="4">
        <v>43452</v>
      </c>
      <c r="C1108">
        <v>7</v>
      </c>
      <c r="D1108" t="s">
        <v>88</v>
      </c>
      <c r="E1108" t="s">
        <v>46</v>
      </c>
      <c r="F1108" t="s">
        <v>23</v>
      </c>
      <c r="G1108" t="s">
        <v>14</v>
      </c>
      <c r="H1108">
        <v>199</v>
      </c>
      <c r="I1108">
        <v>9</v>
      </c>
      <c r="J1108">
        <v>1791</v>
      </c>
    </row>
    <row r="1109" spans="1:10" x14ac:dyDescent="0.3">
      <c r="A1109" s="3" t="s">
        <v>1154</v>
      </c>
      <c r="B1109" s="4">
        <v>43452</v>
      </c>
      <c r="C1109">
        <v>14</v>
      </c>
      <c r="D1109" t="s">
        <v>38</v>
      </c>
      <c r="E1109" t="s">
        <v>12</v>
      </c>
      <c r="F1109" t="s">
        <v>13</v>
      </c>
      <c r="G1109" t="s">
        <v>41</v>
      </c>
      <c r="H1109">
        <v>399</v>
      </c>
      <c r="I1109">
        <v>5</v>
      </c>
      <c r="J1109">
        <v>1995</v>
      </c>
    </row>
    <row r="1110" spans="1:10" x14ac:dyDescent="0.3">
      <c r="A1110" s="3" t="s">
        <v>1155</v>
      </c>
      <c r="B1110" s="4">
        <v>43453</v>
      </c>
      <c r="C1110">
        <v>11</v>
      </c>
      <c r="D1110" t="s">
        <v>11</v>
      </c>
      <c r="E1110" t="s">
        <v>12</v>
      </c>
      <c r="F1110" t="s">
        <v>13</v>
      </c>
      <c r="G1110" t="s">
        <v>24</v>
      </c>
      <c r="H1110">
        <v>159</v>
      </c>
      <c r="I1110">
        <v>2</v>
      </c>
      <c r="J1110">
        <v>318</v>
      </c>
    </row>
    <row r="1111" spans="1:10" x14ac:dyDescent="0.3">
      <c r="A1111" s="3" t="s">
        <v>1156</v>
      </c>
      <c r="B1111" s="4">
        <v>43453</v>
      </c>
      <c r="C1111">
        <v>10</v>
      </c>
      <c r="D1111" t="s">
        <v>58</v>
      </c>
      <c r="E1111" t="s">
        <v>46</v>
      </c>
      <c r="F1111" t="s">
        <v>23</v>
      </c>
      <c r="G1111" t="s">
        <v>24</v>
      </c>
      <c r="H1111">
        <v>159</v>
      </c>
      <c r="I1111">
        <v>9</v>
      </c>
      <c r="J1111">
        <v>1431</v>
      </c>
    </row>
    <row r="1112" spans="1:10" x14ac:dyDescent="0.3">
      <c r="A1112" s="3" t="s">
        <v>1157</v>
      </c>
      <c r="B1112" s="4">
        <v>43454</v>
      </c>
      <c r="C1112">
        <v>4</v>
      </c>
      <c r="D1112" t="s">
        <v>51</v>
      </c>
      <c r="E1112" t="s">
        <v>17</v>
      </c>
      <c r="F1112" t="s">
        <v>18</v>
      </c>
      <c r="G1112" t="s">
        <v>41</v>
      </c>
      <c r="H1112">
        <v>399</v>
      </c>
      <c r="I1112">
        <v>8</v>
      </c>
      <c r="J1112">
        <v>3192</v>
      </c>
    </row>
    <row r="1113" spans="1:10" x14ac:dyDescent="0.3">
      <c r="A1113" s="3" t="s">
        <v>1158</v>
      </c>
      <c r="B1113" s="4">
        <v>43454</v>
      </c>
      <c r="C1113">
        <v>10</v>
      </c>
      <c r="D1113" t="s">
        <v>58</v>
      </c>
      <c r="E1113" t="s">
        <v>22</v>
      </c>
      <c r="F1113" t="s">
        <v>23</v>
      </c>
      <c r="G1113" t="s">
        <v>31</v>
      </c>
      <c r="H1113">
        <v>69</v>
      </c>
      <c r="I1113">
        <v>6</v>
      </c>
      <c r="J1113">
        <v>414</v>
      </c>
    </row>
    <row r="1114" spans="1:10" x14ac:dyDescent="0.3">
      <c r="A1114" s="3" t="s">
        <v>1159</v>
      </c>
      <c r="B1114" s="4">
        <v>43454</v>
      </c>
      <c r="C1114">
        <v>19</v>
      </c>
      <c r="D1114" t="s">
        <v>56</v>
      </c>
      <c r="E1114" t="s">
        <v>27</v>
      </c>
      <c r="F1114" t="s">
        <v>28</v>
      </c>
      <c r="G1114" t="s">
        <v>31</v>
      </c>
      <c r="H1114">
        <v>69</v>
      </c>
      <c r="I1114">
        <v>7</v>
      </c>
      <c r="J1114">
        <v>483</v>
      </c>
    </row>
    <row r="1115" spans="1:10" x14ac:dyDescent="0.3">
      <c r="A1115" s="3" t="s">
        <v>1160</v>
      </c>
      <c r="B1115" s="4">
        <v>43454</v>
      </c>
      <c r="C1115">
        <v>13</v>
      </c>
      <c r="D1115" t="s">
        <v>33</v>
      </c>
      <c r="E1115" t="s">
        <v>12</v>
      </c>
      <c r="F1115" t="s">
        <v>13</v>
      </c>
      <c r="G1115" t="s">
        <v>31</v>
      </c>
      <c r="H1115">
        <v>69</v>
      </c>
      <c r="I1115">
        <v>8</v>
      </c>
      <c r="J1115">
        <v>552</v>
      </c>
    </row>
    <row r="1116" spans="1:10" x14ac:dyDescent="0.3">
      <c r="A1116" s="3" t="s">
        <v>1161</v>
      </c>
      <c r="B1116" s="4">
        <v>43454</v>
      </c>
      <c r="C1116">
        <v>20</v>
      </c>
      <c r="D1116" t="s">
        <v>40</v>
      </c>
      <c r="E1116" t="s">
        <v>36</v>
      </c>
      <c r="F1116" t="s">
        <v>28</v>
      </c>
      <c r="G1116" t="s">
        <v>14</v>
      </c>
      <c r="H1116">
        <v>199</v>
      </c>
      <c r="I1116">
        <v>1</v>
      </c>
      <c r="J1116">
        <v>199</v>
      </c>
    </row>
    <row r="1117" spans="1:10" x14ac:dyDescent="0.3">
      <c r="A1117" s="3" t="s">
        <v>1162</v>
      </c>
      <c r="B1117" s="4">
        <v>43454</v>
      </c>
      <c r="C1117">
        <v>14</v>
      </c>
      <c r="D1117" t="s">
        <v>38</v>
      </c>
      <c r="E1117" t="s">
        <v>12</v>
      </c>
      <c r="F1117" t="s">
        <v>13</v>
      </c>
      <c r="G1117" t="s">
        <v>24</v>
      </c>
      <c r="H1117">
        <v>159</v>
      </c>
      <c r="I1117">
        <v>9</v>
      </c>
      <c r="J1117">
        <v>1431</v>
      </c>
    </row>
    <row r="1118" spans="1:10" x14ac:dyDescent="0.3">
      <c r="A1118" s="3" t="s">
        <v>1163</v>
      </c>
      <c r="B1118" s="4">
        <v>43454</v>
      </c>
      <c r="C1118">
        <v>9</v>
      </c>
      <c r="D1118" t="s">
        <v>21</v>
      </c>
      <c r="E1118" t="s">
        <v>22</v>
      </c>
      <c r="F1118" t="s">
        <v>23</v>
      </c>
      <c r="G1118" t="s">
        <v>19</v>
      </c>
      <c r="H1118">
        <v>289</v>
      </c>
      <c r="I1118">
        <v>5</v>
      </c>
      <c r="J1118">
        <v>1445</v>
      </c>
    </row>
    <row r="1119" spans="1:10" x14ac:dyDescent="0.3">
      <c r="A1119" s="3" t="s">
        <v>1164</v>
      </c>
      <c r="B1119" s="4">
        <v>43454</v>
      </c>
      <c r="C1119">
        <v>18</v>
      </c>
      <c r="D1119" t="s">
        <v>26</v>
      </c>
      <c r="E1119" t="s">
        <v>27</v>
      </c>
      <c r="F1119" t="s">
        <v>28</v>
      </c>
      <c r="G1119" t="s">
        <v>41</v>
      </c>
      <c r="H1119">
        <v>399</v>
      </c>
      <c r="I1119">
        <v>7</v>
      </c>
      <c r="J1119">
        <v>2793</v>
      </c>
    </row>
    <row r="1120" spans="1:10" x14ac:dyDescent="0.3">
      <c r="A1120" s="3" t="s">
        <v>1165</v>
      </c>
      <c r="B1120" s="4">
        <v>43454</v>
      </c>
      <c r="C1120">
        <v>10</v>
      </c>
      <c r="D1120" t="s">
        <v>58</v>
      </c>
      <c r="E1120" t="s">
        <v>22</v>
      </c>
      <c r="F1120" t="s">
        <v>23</v>
      </c>
      <c r="G1120" t="s">
        <v>14</v>
      </c>
      <c r="H1120">
        <v>199</v>
      </c>
      <c r="I1120">
        <v>6</v>
      </c>
      <c r="J1120">
        <v>1194</v>
      </c>
    </row>
    <row r="1121" spans="1:10" x14ac:dyDescent="0.3">
      <c r="A1121" s="3" t="s">
        <v>1166</v>
      </c>
      <c r="B1121" s="4">
        <v>43455</v>
      </c>
      <c r="C1121">
        <v>1</v>
      </c>
      <c r="D1121" t="s">
        <v>16</v>
      </c>
      <c r="E1121" t="s">
        <v>68</v>
      </c>
      <c r="F1121" t="s">
        <v>18</v>
      </c>
      <c r="G1121" t="s">
        <v>24</v>
      </c>
      <c r="H1121">
        <v>159</v>
      </c>
      <c r="I1121">
        <v>8</v>
      </c>
      <c r="J1121">
        <v>1272</v>
      </c>
    </row>
    <row r="1122" spans="1:10" x14ac:dyDescent="0.3">
      <c r="A1122" s="3" t="s">
        <v>1167</v>
      </c>
      <c r="B1122" s="4">
        <v>43456</v>
      </c>
      <c r="C1122">
        <v>14</v>
      </c>
      <c r="D1122" t="s">
        <v>38</v>
      </c>
      <c r="E1122" t="s">
        <v>63</v>
      </c>
      <c r="F1122" t="s">
        <v>13</v>
      </c>
      <c r="G1122" t="s">
        <v>41</v>
      </c>
      <c r="H1122">
        <v>399</v>
      </c>
      <c r="I1122">
        <v>7</v>
      </c>
      <c r="J1122">
        <v>2793</v>
      </c>
    </row>
    <row r="1123" spans="1:10" x14ac:dyDescent="0.3">
      <c r="A1123" s="3" t="s">
        <v>1168</v>
      </c>
      <c r="B1123" s="4">
        <v>43457</v>
      </c>
      <c r="C1123">
        <v>6</v>
      </c>
      <c r="D1123" t="s">
        <v>48</v>
      </c>
      <c r="E1123" t="s">
        <v>46</v>
      </c>
      <c r="F1123" t="s">
        <v>23</v>
      </c>
      <c r="G1123" t="s">
        <v>24</v>
      </c>
      <c r="H1123">
        <v>159</v>
      </c>
      <c r="I1123">
        <v>2</v>
      </c>
      <c r="J1123">
        <v>318</v>
      </c>
    </row>
    <row r="1124" spans="1:10" x14ac:dyDescent="0.3">
      <c r="A1124" s="3" t="s">
        <v>1169</v>
      </c>
      <c r="B1124" s="4">
        <v>43457</v>
      </c>
      <c r="C1124">
        <v>9</v>
      </c>
      <c r="D1124" t="s">
        <v>21</v>
      </c>
      <c r="E1124" t="s">
        <v>22</v>
      </c>
      <c r="F1124" t="s">
        <v>23</v>
      </c>
      <c r="G1124" t="s">
        <v>24</v>
      </c>
      <c r="H1124">
        <v>159</v>
      </c>
      <c r="I1124">
        <v>9</v>
      </c>
      <c r="J1124">
        <v>1431</v>
      </c>
    </row>
    <row r="1125" spans="1:10" x14ac:dyDescent="0.3">
      <c r="A1125" s="3" t="s">
        <v>1170</v>
      </c>
      <c r="B1125" s="4">
        <v>43457</v>
      </c>
      <c r="C1125">
        <v>14</v>
      </c>
      <c r="D1125" t="s">
        <v>38</v>
      </c>
      <c r="E1125" t="s">
        <v>12</v>
      </c>
      <c r="F1125" t="s">
        <v>13</v>
      </c>
      <c r="G1125" t="s">
        <v>24</v>
      </c>
      <c r="H1125">
        <v>159</v>
      </c>
      <c r="I1125">
        <v>2</v>
      </c>
      <c r="J1125">
        <v>318</v>
      </c>
    </row>
    <row r="1126" spans="1:10" x14ac:dyDescent="0.3">
      <c r="A1126" s="3" t="s">
        <v>1171</v>
      </c>
      <c r="B1126" s="4">
        <v>43457</v>
      </c>
      <c r="C1126">
        <v>19</v>
      </c>
      <c r="D1126" t="s">
        <v>56</v>
      </c>
      <c r="E1126" t="s">
        <v>27</v>
      </c>
      <c r="F1126" t="s">
        <v>28</v>
      </c>
      <c r="G1126" t="s">
        <v>31</v>
      </c>
      <c r="H1126">
        <v>69</v>
      </c>
      <c r="I1126">
        <v>5</v>
      </c>
      <c r="J1126">
        <v>345</v>
      </c>
    </row>
    <row r="1127" spans="1:10" x14ac:dyDescent="0.3">
      <c r="A1127" s="3" t="s">
        <v>1172</v>
      </c>
      <c r="B1127" s="4">
        <v>43457</v>
      </c>
      <c r="C1127">
        <v>11</v>
      </c>
      <c r="D1127" t="s">
        <v>11</v>
      </c>
      <c r="E1127" t="s">
        <v>12</v>
      </c>
      <c r="F1127" t="s">
        <v>13</v>
      </c>
      <c r="G1127" t="s">
        <v>19</v>
      </c>
      <c r="H1127">
        <v>289</v>
      </c>
      <c r="I1127">
        <v>9</v>
      </c>
      <c r="J1127">
        <v>2601</v>
      </c>
    </row>
    <row r="1128" spans="1:10" x14ac:dyDescent="0.3">
      <c r="A1128" s="3" t="s">
        <v>1173</v>
      </c>
      <c r="B1128" s="4">
        <v>43457</v>
      </c>
      <c r="C1128">
        <v>17</v>
      </c>
      <c r="D1128" t="s">
        <v>35</v>
      </c>
      <c r="E1128" t="s">
        <v>36</v>
      </c>
      <c r="F1128" t="s">
        <v>28</v>
      </c>
      <c r="G1128" t="s">
        <v>14</v>
      </c>
      <c r="H1128">
        <v>199</v>
      </c>
      <c r="I1128">
        <v>9</v>
      </c>
      <c r="J1128">
        <v>1791</v>
      </c>
    </row>
    <row r="1129" spans="1:10" x14ac:dyDescent="0.3">
      <c r="A1129" s="3" t="s">
        <v>1174</v>
      </c>
      <c r="B1129" s="4">
        <v>43458</v>
      </c>
      <c r="C1129">
        <v>9</v>
      </c>
      <c r="D1129" t="s">
        <v>21</v>
      </c>
      <c r="E1129" t="s">
        <v>46</v>
      </c>
      <c r="F1129" t="s">
        <v>23</v>
      </c>
      <c r="G1129" t="s">
        <v>41</v>
      </c>
      <c r="H1129">
        <v>399</v>
      </c>
      <c r="I1129">
        <v>2</v>
      </c>
      <c r="J1129">
        <v>798</v>
      </c>
    </row>
    <row r="1130" spans="1:10" x14ac:dyDescent="0.3">
      <c r="A1130" s="3" t="s">
        <v>1175</v>
      </c>
      <c r="B1130" s="4">
        <v>43458</v>
      </c>
      <c r="C1130">
        <v>13</v>
      </c>
      <c r="D1130" t="s">
        <v>33</v>
      </c>
      <c r="E1130" t="s">
        <v>12</v>
      </c>
      <c r="F1130" t="s">
        <v>13</v>
      </c>
      <c r="G1130" t="s">
        <v>24</v>
      </c>
      <c r="H1130">
        <v>159</v>
      </c>
      <c r="I1130">
        <v>2</v>
      </c>
      <c r="J1130">
        <v>318</v>
      </c>
    </row>
    <row r="1131" spans="1:10" x14ac:dyDescent="0.3">
      <c r="A1131" s="3" t="s">
        <v>1176</v>
      </c>
      <c r="B1131" s="4">
        <v>43459</v>
      </c>
      <c r="C1131">
        <v>18</v>
      </c>
      <c r="D1131" t="s">
        <v>26</v>
      </c>
      <c r="E1131" t="s">
        <v>36</v>
      </c>
      <c r="F1131" t="s">
        <v>28</v>
      </c>
      <c r="G1131" t="s">
        <v>14</v>
      </c>
      <c r="H1131">
        <v>199</v>
      </c>
      <c r="I1131">
        <v>8</v>
      </c>
      <c r="J1131">
        <v>1592</v>
      </c>
    </row>
    <row r="1132" spans="1:10" x14ac:dyDescent="0.3">
      <c r="A1132" s="3" t="s">
        <v>1177</v>
      </c>
      <c r="B1132" s="4">
        <v>43459</v>
      </c>
      <c r="C1132">
        <v>4</v>
      </c>
      <c r="D1132" t="s">
        <v>51</v>
      </c>
      <c r="E1132" t="s">
        <v>68</v>
      </c>
      <c r="F1132" t="s">
        <v>18</v>
      </c>
      <c r="G1132" t="s">
        <v>31</v>
      </c>
      <c r="H1132">
        <v>69</v>
      </c>
      <c r="I1132">
        <v>7</v>
      </c>
      <c r="J1132">
        <v>483</v>
      </c>
    </row>
    <row r="1133" spans="1:10" x14ac:dyDescent="0.3">
      <c r="A1133" s="3" t="s">
        <v>1178</v>
      </c>
      <c r="B1133" s="4">
        <v>43459</v>
      </c>
      <c r="C1133">
        <v>17</v>
      </c>
      <c r="D1133" t="s">
        <v>35</v>
      </c>
      <c r="E1133" t="s">
        <v>27</v>
      </c>
      <c r="F1133" t="s">
        <v>28</v>
      </c>
      <c r="G1133" t="s">
        <v>14</v>
      </c>
      <c r="H1133">
        <v>199</v>
      </c>
      <c r="I1133">
        <v>3</v>
      </c>
      <c r="J1133">
        <v>597</v>
      </c>
    </row>
    <row r="1134" spans="1:10" x14ac:dyDescent="0.3">
      <c r="A1134" s="3" t="s">
        <v>1179</v>
      </c>
      <c r="B1134" s="4">
        <v>43459</v>
      </c>
      <c r="C1134">
        <v>8</v>
      </c>
      <c r="D1134" t="s">
        <v>45</v>
      </c>
      <c r="E1134" t="s">
        <v>46</v>
      </c>
      <c r="F1134" t="s">
        <v>23</v>
      </c>
      <c r="G1134" t="s">
        <v>31</v>
      </c>
      <c r="H1134">
        <v>69</v>
      </c>
      <c r="I1134">
        <v>2</v>
      </c>
      <c r="J1134">
        <v>138</v>
      </c>
    </row>
    <row r="1135" spans="1:10" x14ac:dyDescent="0.3">
      <c r="A1135" s="3" t="s">
        <v>1180</v>
      </c>
      <c r="B1135" s="4">
        <v>43459</v>
      </c>
      <c r="C1135">
        <v>12</v>
      </c>
      <c r="D1135" t="s">
        <v>66</v>
      </c>
      <c r="E1135" t="s">
        <v>63</v>
      </c>
      <c r="F1135" t="s">
        <v>13</v>
      </c>
      <c r="G1135" t="s">
        <v>24</v>
      </c>
      <c r="H1135">
        <v>159</v>
      </c>
      <c r="I1135">
        <v>5</v>
      </c>
      <c r="J1135">
        <v>795</v>
      </c>
    </row>
    <row r="1136" spans="1:10" x14ac:dyDescent="0.3">
      <c r="A1136" s="3" t="s">
        <v>1181</v>
      </c>
      <c r="B1136" s="4">
        <v>43459</v>
      </c>
      <c r="C1136">
        <v>5</v>
      </c>
      <c r="D1136" t="s">
        <v>60</v>
      </c>
      <c r="E1136" t="s">
        <v>17</v>
      </c>
      <c r="F1136" t="s">
        <v>18</v>
      </c>
      <c r="G1136" t="s">
        <v>19</v>
      </c>
      <c r="H1136">
        <v>289</v>
      </c>
      <c r="I1136">
        <v>4</v>
      </c>
      <c r="J1136">
        <v>1156</v>
      </c>
    </row>
    <row r="1137" spans="1:10" x14ac:dyDescent="0.3">
      <c r="A1137" s="3" t="s">
        <v>1182</v>
      </c>
      <c r="B1137" s="4">
        <v>43459</v>
      </c>
      <c r="C1137">
        <v>16</v>
      </c>
      <c r="D1137" t="s">
        <v>30</v>
      </c>
      <c r="E1137" t="s">
        <v>27</v>
      </c>
      <c r="F1137" t="s">
        <v>28</v>
      </c>
      <c r="G1137" t="s">
        <v>24</v>
      </c>
      <c r="H1137">
        <v>159</v>
      </c>
      <c r="I1137">
        <v>4</v>
      </c>
      <c r="J1137">
        <v>636</v>
      </c>
    </row>
    <row r="1138" spans="1:10" x14ac:dyDescent="0.3">
      <c r="A1138" s="3" t="s">
        <v>1183</v>
      </c>
      <c r="B1138" s="4">
        <v>43459</v>
      </c>
      <c r="C1138">
        <v>3</v>
      </c>
      <c r="D1138" t="s">
        <v>43</v>
      </c>
      <c r="E1138" t="s">
        <v>68</v>
      </c>
      <c r="F1138" t="s">
        <v>18</v>
      </c>
      <c r="G1138" t="s">
        <v>19</v>
      </c>
      <c r="H1138">
        <v>289</v>
      </c>
      <c r="I1138">
        <v>6</v>
      </c>
      <c r="J1138">
        <v>1734</v>
      </c>
    </row>
    <row r="1139" spans="1:10" x14ac:dyDescent="0.3">
      <c r="A1139" s="3" t="s">
        <v>1184</v>
      </c>
      <c r="B1139" s="4">
        <v>43459</v>
      </c>
      <c r="C1139">
        <v>14</v>
      </c>
      <c r="D1139" t="s">
        <v>38</v>
      </c>
      <c r="E1139" t="s">
        <v>12</v>
      </c>
      <c r="F1139" t="s">
        <v>13</v>
      </c>
      <c r="G1139" t="s">
        <v>24</v>
      </c>
      <c r="H1139">
        <v>159</v>
      </c>
      <c r="I1139">
        <v>0</v>
      </c>
      <c r="J1139">
        <v>0</v>
      </c>
    </row>
    <row r="1140" spans="1:10" x14ac:dyDescent="0.3">
      <c r="A1140" s="3" t="s">
        <v>1185</v>
      </c>
      <c r="B1140" s="4">
        <v>43460</v>
      </c>
      <c r="C1140">
        <v>11</v>
      </c>
      <c r="D1140" t="s">
        <v>11</v>
      </c>
      <c r="E1140" t="s">
        <v>12</v>
      </c>
      <c r="F1140" t="s">
        <v>13</v>
      </c>
      <c r="G1140" t="s">
        <v>19</v>
      </c>
      <c r="H1140">
        <v>289</v>
      </c>
      <c r="I1140">
        <v>2</v>
      </c>
      <c r="J1140">
        <v>578</v>
      </c>
    </row>
    <row r="1141" spans="1:10" x14ac:dyDescent="0.3">
      <c r="A1141" s="3" t="s">
        <v>1186</v>
      </c>
      <c r="B1141" s="4">
        <v>43461</v>
      </c>
      <c r="C1141">
        <v>6</v>
      </c>
      <c r="D1141" t="s">
        <v>48</v>
      </c>
      <c r="E1141" t="s">
        <v>46</v>
      </c>
      <c r="F1141" t="s">
        <v>23</v>
      </c>
      <c r="G1141" t="s">
        <v>24</v>
      </c>
      <c r="H1141">
        <v>159</v>
      </c>
      <c r="I1141">
        <v>1</v>
      </c>
      <c r="J1141">
        <v>159</v>
      </c>
    </row>
    <row r="1142" spans="1:10" x14ac:dyDescent="0.3">
      <c r="A1142" s="3" t="s">
        <v>1187</v>
      </c>
      <c r="B1142" s="4">
        <v>43461</v>
      </c>
      <c r="C1142">
        <v>15</v>
      </c>
      <c r="D1142" t="s">
        <v>118</v>
      </c>
      <c r="E1142" t="s">
        <v>12</v>
      </c>
      <c r="F1142" t="s">
        <v>13</v>
      </c>
      <c r="G1142" t="s">
        <v>24</v>
      </c>
      <c r="H1142">
        <v>159</v>
      </c>
      <c r="I1142">
        <v>0</v>
      </c>
      <c r="J1142">
        <v>0</v>
      </c>
    </row>
    <row r="1143" spans="1:10" x14ac:dyDescent="0.3">
      <c r="A1143" s="3" t="s">
        <v>1188</v>
      </c>
      <c r="B1143" s="4">
        <v>43461</v>
      </c>
      <c r="C1143">
        <v>16</v>
      </c>
      <c r="D1143" t="s">
        <v>30</v>
      </c>
      <c r="E1143" t="s">
        <v>27</v>
      </c>
      <c r="F1143" t="s">
        <v>28</v>
      </c>
      <c r="G1143" t="s">
        <v>41</v>
      </c>
      <c r="H1143">
        <v>399</v>
      </c>
      <c r="I1143">
        <v>8</v>
      </c>
      <c r="J1143">
        <v>3192</v>
      </c>
    </row>
    <row r="1144" spans="1:10" x14ac:dyDescent="0.3">
      <c r="A1144" s="3" t="s">
        <v>1189</v>
      </c>
      <c r="B1144" s="4">
        <v>43462</v>
      </c>
      <c r="C1144">
        <v>17</v>
      </c>
      <c r="D1144" t="s">
        <v>35</v>
      </c>
      <c r="E1144" t="s">
        <v>27</v>
      </c>
      <c r="F1144" t="s">
        <v>28</v>
      </c>
      <c r="G1144" t="s">
        <v>31</v>
      </c>
      <c r="H1144">
        <v>69</v>
      </c>
      <c r="I1144">
        <v>6</v>
      </c>
      <c r="J1144">
        <v>414</v>
      </c>
    </row>
    <row r="1145" spans="1:10" x14ac:dyDescent="0.3">
      <c r="A1145" s="3" t="s">
        <v>1190</v>
      </c>
      <c r="B1145" s="4">
        <v>43463</v>
      </c>
      <c r="C1145">
        <v>11</v>
      </c>
      <c r="D1145" t="s">
        <v>11</v>
      </c>
      <c r="E1145" t="s">
        <v>12</v>
      </c>
      <c r="F1145" t="s">
        <v>13</v>
      </c>
      <c r="G1145" t="s">
        <v>41</v>
      </c>
      <c r="H1145">
        <v>399</v>
      </c>
      <c r="I1145">
        <v>2</v>
      </c>
      <c r="J1145">
        <v>798</v>
      </c>
    </row>
    <row r="1146" spans="1:10" x14ac:dyDescent="0.3">
      <c r="A1146" s="3" t="s">
        <v>1191</v>
      </c>
      <c r="B1146" s="4">
        <v>43464</v>
      </c>
      <c r="C1146">
        <v>12</v>
      </c>
      <c r="D1146" t="s">
        <v>66</v>
      </c>
      <c r="E1146" t="s">
        <v>12</v>
      </c>
      <c r="F1146" t="s">
        <v>13</v>
      </c>
      <c r="G1146" t="s">
        <v>41</v>
      </c>
      <c r="H1146">
        <v>399</v>
      </c>
      <c r="I1146">
        <v>8</v>
      </c>
      <c r="J1146">
        <v>3192</v>
      </c>
    </row>
    <row r="1147" spans="1:10" x14ac:dyDescent="0.3">
      <c r="A1147" s="3" t="s">
        <v>1192</v>
      </c>
      <c r="B1147" s="4">
        <v>43465</v>
      </c>
      <c r="C1147">
        <v>4</v>
      </c>
      <c r="D1147" t="s">
        <v>51</v>
      </c>
      <c r="E1147" t="s">
        <v>17</v>
      </c>
      <c r="F1147" t="s">
        <v>18</v>
      </c>
      <c r="G1147" t="s">
        <v>14</v>
      </c>
      <c r="H1147">
        <v>199</v>
      </c>
      <c r="I1147">
        <v>8</v>
      </c>
      <c r="J1147">
        <v>1592</v>
      </c>
    </row>
    <row r="1148" spans="1:10" x14ac:dyDescent="0.3">
      <c r="A1148" s="3" t="s">
        <v>1193</v>
      </c>
      <c r="B1148" s="4">
        <v>43466</v>
      </c>
      <c r="C1148">
        <v>20</v>
      </c>
      <c r="D1148" t="s">
        <v>40</v>
      </c>
      <c r="E1148" t="s">
        <v>36</v>
      </c>
      <c r="F1148" t="s">
        <v>28</v>
      </c>
      <c r="G1148" t="s">
        <v>41</v>
      </c>
      <c r="H1148">
        <v>399</v>
      </c>
      <c r="I1148">
        <v>4</v>
      </c>
      <c r="J1148">
        <v>1596</v>
      </c>
    </row>
    <row r="1149" spans="1:10" x14ac:dyDescent="0.3">
      <c r="A1149" s="3" t="s">
        <v>1194</v>
      </c>
      <c r="B1149" s="4">
        <v>43467</v>
      </c>
      <c r="C1149">
        <v>19</v>
      </c>
      <c r="D1149" t="s">
        <v>56</v>
      </c>
      <c r="E1149" t="s">
        <v>36</v>
      </c>
      <c r="F1149" t="s">
        <v>28</v>
      </c>
      <c r="G1149" t="s">
        <v>14</v>
      </c>
      <c r="H1149">
        <v>199</v>
      </c>
      <c r="I1149">
        <v>0</v>
      </c>
      <c r="J1149">
        <v>0</v>
      </c>
    </row>
    <row r="1150" spans="1:10" x14ac:dyDescent="0.3">
      <c r="A1150" s="3" t="s">
        <v>1195</v>
      </c>
      <c r="B1150" s="4">
        <v>43467</v>
      </c>
      <c r="C1150">
        <v>10</v>
      </c>
      <c r="D1150" t="s">
        <v>58</v>
      </c>
      <c r="E1150" t="s">
        <v>22</v>
      </c>
      <c r="F1150" t="s">
        <v>23</v>
      </c>
      <c r="G1150" t="s">
        <v>24</v>
      </c>
      <c r="H1150">
        <v>159</v>
      </c>
      <c r="I1150">
        <v>7</v>
      </c>
      <c r="J1150">
        <v>1113</v>
      </c>
    </row>
    <row r="1151" spans="1:10" x14ac:dyDescent="0.3">
      <c r="A1151" s="3" t="s">
        <v>1196</v>
      </c>
      <c r="B1151" s="4">
        <v>43467</v>
      </c>
      <c r="C1151">
        <v>5</v>
      </c>
      <c r="D1151" t="s">
        <v>60</v>
      </c>
      <c r="E1151" t="s">
        <v>68</v>
      </c>
      <c r="F1151" t="s">
        <v>18</v>
      </c>
      <c r="G1151" t="s">
        <v>24</v>
      </c>
      <c r="H1151">
        <v>159</v>
      </c>
      <c r="I1151">
        <v>0</v>
      </c>
      <c r="J1151">
        <v>0</v>
      </c>
    </row>
    <row r="1152" spans="1:10" x14ac:dyDescent="0.3">
      <c r="A1152" s="3" t="s">
        <v>1197</v>
      </c>
      <c r="B1152" s="4">
        <v>43468</v>
      </c>
      <c r="C1152">
        <v>1</v>
      </c>
      <c r="D1152" t="s">
        <v>16</v>
      </c>
      <c r="E1152" t="s">
        <v>68</v>
      </c>
      <c r="F1152" t="s">
        <v>18</v>
      </c>
      <c r="G1152" t="s">
        <v>19</v>
      </c>
      <c r="H1152">
        <v>289</v>
      </c>
      <c r="I1152">
        <v>4</v>
      </c>
      <c r="J1152">
        <v>1156</v>
      </c>
    </row>
    <row r="1153" spans="1:10" x14ac:dyDescent="0.3">
      <c r="A1153" s="3" t="s">
        <v>1198</v>
      </c>
      <c r="B1153" s="4">
        <v>43468</v>
      </c>
      <c r="C1153">
        <v>1</v>
      </c>
      <c r="D1153" t="s">
        <v>16</v>
      </c>
      <c r="E1153" t="s">
        <v>68</v>
      </c>
      <c r="F1153" t="s">
        <v>18</v>
      </c>
      <c r="G1153" t="s">
        <v>31</v>
      </c>
      <c r="H1153">
        <v>69</v>
      </c>
      <c r="I1153">
        <v>7</v>
      </c>
      <c r="J1153">
        <v>483</v>
      </c>
    </row>
    <row r="1154" spans="1:10" x14ac:dyDescent="0.3">
      <c r="A1154" s="3" t="s">
        <v>1199</v>
      </c>
      <c r="B1154" s="4">
        <v>43469</v>
      </c>
      <c r="C1154">
        <v>20</v>
      </c>
      <c r="D1154" t="s">
        <v>40</v>
      </c>
      <c r="E1154" t="s">
        <v>36</v>
      </c>
      <c r="F1154" t="s">
        <v>28</v>
      </c>
      <c r="G1154" t="s">
        <v>24</v>
      </c>
      <c r="H1154">
        <v>159</v>
      </c>
      <c r="I1154">
        <v>2</v>
      </c>
      <c r="J1154">
        <v>318</v>
      </c>
    </row>
    <row r="1155" spans="1:10" x14ac:dyDescent="0.3">
      <c r="A1155" s="3" t="s">
        <v>1200</v>
      </c>
      <c r="B1155" s="4">
        <v>43470</v>
      </c>
      <c r="C1155">
        <v>4</v>
      </c>
      <c r="D1155" t="s">
        <v>51</v>
      </c>
      <c r="E1155" t="s">
        <v>68</v>
      </c>
      <c r="F1155" t="s">
        <v>18</v>
      </c>
      <c r="G1155" t="s">
        <v>31</v>
      </c>
      <c r="H1155">
        <v>69</v>
      </c>
      <c r="I1155">
        <v>1</v>
      </c>
      <c r="J1155">
        <v>69</v>
      </c>
    </row>
    <row r="1156" spans="1:10" x14ac:dyDescent="0.3">
      <c r="A1156" s="3" t="s">
        <v>1201</v>
      </c>
      <c r="B1156" s="4">
        <v>43470</v>
      </c>
      <c r="C1156">
        <v>12</v>
      </c>
      <c r="D1156" t="s">
        <v>66</v>
      </c>
      <c r="E1156" t="s">
        <v>12</v>
      </c>
      <c r="F1156" t="s">
        <v>13</v>
      </c>
      <c r="G1156" t="s">
        <v>31</v>
      </c>
      <c r="H1156">
        <v>69</v>
      </c>
      <c r="I1156">
        <v>5</v>
      </c>
      <c r="J1156">
        <v>345</v>
      </c>
    </row>
    <row r="1157" spans="1:10" x14ac:dyDescent="0.3">
      <c r="A1157" s="3" t="s">
        <v>1202</v>
      </c>
      <c r="B1157" s="4">
        <v>43470</v>
      </c>
      <c r="C1157">
        <v>15</v>
      </c>
      <c r="D1157" t="s">
        <v>118</v>
      </c>
      <c r="E1157" t="s">
        <v>63</v>
      </c>
      <c r="F1157" t="s">
        <v>13</v>
      </c>
      <c r="G1157" t="s">
        <v>19</v>
      </c>
      <c r="H1157">
        <v>289</v>
      </c>
      <c r="I1157">
        <v>0</v>
      </c>
      <c r="J1157">
        <v>0</v>
      </c>
    </row>
    <row r="1158" spans="1:10" x14ac:dyDescent="0.3">
      <c r="A1158" s="3" t="s">
        <v>1203</v>
      </c>
      <c r="B1158" s="4">
        <v>43470</v>
      </c>
      <c r="C1158">
        <v>17</v>
      </c>
      <c r="D1158" t="s">
        <v>35</v>
      </c>
      <c r="E1158" t="s">
        <v>27</v>
      </c>
      <c r="F1158" t="s">
        <v>28</v>
      </c>
      <c r="G1158" t="s">
        <v>31</v>
      </c>
      <c r="H1158">
        <v>69</v>
      </c>
      <c r="I1158">
        <v>6</v>
      </c>
      <c r="J1158">
        <v>414</v>
      </c>
    </row>
    <row r="1159" spans="1:10" x14ac:dyDescent="0.3">
      <c r="A1159" s="3" t="s">
        <v>1204</v>
      </c>
      <c r="B1159" s="4">
        <v>43470</v>
      </c>
      <c r="C1159">
        <v>17</v>
      </c>
      <c r="D1159" t="s">
        <v>35</v>
      </c>
      <c r="E1159" t="s">
        <v>27</v>
      </c>
      <c r="F1159" t="s">
        <v>28</v>
      </c>
      <c r="G1159" t="s">
        <v>14</v>
      </c>
      <c r="H1159">
        <v>199</v>
      </c>
      <c r="I1159">
        <v>6</v>
      </c>
      <c r="J1159">
        <v>1194</v>
      </c>
    </row>
    <row r="1160" spans="1:10" x14ac:dyDescent="0.3">
      <c r="A1160" s="3" t="s">
        <v>1205</v>
      </c>
      <c r="B1160" s="4">
        <v>43471</v>
      </c>
      <c r="C1160">
        <v>7</v>
      </c>
      <c r="D1160" t="s">
        <v>88</v>
      </c>
      <c r="E1160" t="s">
        <v>46</v>
      </c>
      <c r="F1160" t="s">
        <v>23</v>
      </c>
      <c r="G1160" t="s">
        <v>24</v>
      </c>
      <c r="H1160">
        <v>159</v>
      </c>
      <c r="I1160">
        <v>1</v>
      </c>
      <c r="J1160">
        <v>159</v>
      </c>
    </row>
    <row r="1161" spans="1:10" x14ac:dyDescent="0.3">
      <c r="A1161" s="3" t="s">
        <v>1206</v>
      </c>
      <c r="B1161" s="4">
        <v>43471</v>
      </c>
      <c r="C1161">
        <v>20</v>
      </c>
      <c r="D1161" t="s">
        <v>40</v>
      </c>
      <c r="E1161" t="s">
        <v>36</v>
      </c>
      <c r="F1161" t="s">
        <v>28</v>
      </c>
      <c r="G1161" t="s">
        <v>14</v>
      </c>
      <c r="H1161">
        <v>199</v>
      </c>
      <c r="I1161">
        <v>0</v>
      </c>
      <c r="J1161">
        <v>0</v>
      </c>
    </row>
    <row r="1162" spans="1:10" x14ac:dyDescent="0.3">
      <c r="A1162" s="3" t="s">
        <v>1207</v>
      </c>
      <c r="B1162" s="4">
        <v>43471</v>
      </c>
      <c r="C1162">
        <v>10</v>
      </c>
      <c r="D1162" t="s">
        <v>58</v>
      </c>
      <c r="E1162" t="s">
        <v>46</v>
      </c>
      <c r="F1162" t="s">
        <v>23</v>
      </c>
      <c r="G1162" t="s">
        <v>19</v>
      </c>
      <c r="H1162">
        <v>289</v>
      </c>
      <c r="I1162">
        <v>3</v>
      </c>
      <c r="J1162">
        <v>867</v>
      </c>
    </row>
    <row r="1163" spans="1:10" x14ac:dyDescent="0.3">
      <c r="A1163" s="3" t="s">
        <v>1208</v>
      </c>
      <c r="B1163" s="4">
        <v>43471</v>
      </c>
      <c r="C1163">
        <v>15</v>
      </c>
      <c r="D1163" t="s">
        <v>118</v>
      </c>
      <c r="E1163" t="s">
        <v>63</v>
      </c>
      <c r="F1163" t="s">
        <v>13</v>
      </c>
      <c r="G1163" t="s">
        <v>14</v>
      </c>
      <c r="H1163">
        <v>199</v>
      </c>
      <c r="I1163">
        <v>7</v>
      </c>
      <c r="J1163">
        <v>1393</v>
      </c>
    </row>
    <row r="1164" spans="1:10" x14ac:dyDescent="0.3">
      <c r="A1164" s="3" t="s">
        <v>1209</v>
      </c>
      <c r="B1164" s="4">
        <v>43472</v>
      </c>
      <c r="C1164">
        <v>17</v>
      </c>
      <c r="D1164" t="s">
        <v>35</v>
      </c>
      <c r="E1164" t="s">
        <v>36</v>
      </c>
      <c r="F1164" t="s">
        <v>28</v>
      </c>
      <c r="G1164" t="s">
        <v>14</v>
      </c>
      <c r="H1164">
        <v>199</v>
      </c>
      <c r="I1164">
        <v>0</v>
      </c>
      <c r="J1164">
        <v>0</v>
      </c>
    </row>
    <row r="1165" spans="1:10" x14ac:dyDescent="0.3">
      <c r="A1165" s="3" t="s">
        <v>1210</v>
      </c>
      <c r="B1165" s="4">
        <v>43472</v>
      </c>
      <c r="C1165">
        <v>7</v>
      </c>
      <c r="D1165" t="s">
        <v>88</v>
      </c>
      <c r="E1165" t="s">
        <v>22</v>
      </c>
      <c r="F1165" t="s">
        <v>23</v>
      </c>
      <c r="G1165" t="s">
        <v>31</v>
      </c>
      <c r="H1165">
        <v>69</v>
      </c>
      <c r="I1165">
        <v>6</v>
      </c>
      <c r="J1165">
        <v>414</v>
      </c>
    </row>
    <row r="1166" spans="1:10" x14ac:dyDescent="0.3">
      <c r="A1166" s="3" t="s">
        <v>1211</v>
      </c>
      <c r="B1166" s="4">
        <v>43472</v>
      </c>
      <c r="C1166">
        <v>6</v>
      </c>
      <c r="D1166" t="s">
        <v>48</v>
      </c>
      <c r="E1166" t="s">
        <v>22</v>
      </c>
      <c r="F1166" t="s">
        <v>23</v>
      </c>
      <c r="G1166" t="s">
        <v>14</v>
      </c>
      <c r="H1166">
        <v>199</v>
      </c>
      <c r="I1166">
        <v>1</v>
      </c>
      <c r="J1166">
        <v>199</v>
      </c>
    </row>
    <row r="1167" spans="1:10" x14ac:dyDescent="0.3">
      <c r="A1167" s="3" t="s">
        <v>1212</v>
      </c>
      <c r="B1167" s="4">
        <v>43472</v>
      </c>
      <c r="C1167">
        <v>13</v>
      </c>
      <c r="D1167" t="s">
        <v>33</v>
      </c>
      <c r="E1167" t="s">
        <v>63</v>
      </c>
      <c r="F1167" t="s">
        <v>13</v>
      </c>
      <c r="G1167" t="s">
        <v>19</v>
      </c>
      <c r="H1167">
        <v>289</v>
      </c>
      <c r="I1167">
        <v>9</v>
      </c>
      <c r="J1167">
        <v>2601</v>
      </c>
    </row>
    <row r="1168" spans="1:10" x14ac:dyDescent="0.3">
      <c r="A1168" s="3" t="s">
        <v>1213</v>
      </c>
      <c r="B1168" s="4">
        <v>43473</v>
      </c>
      <c r="C1168">
        <v>13</v>
      </c>
      <c r="D1168" t="s">
        <v>33</v>
      </c>
      <c r="E1168" t="s">
        <v>63</v>
      </c>
      <c r="F1168" t="s">
        <v>13</v>
      </c>
      <c r="G1168" t="s">
        <v>31</v>
      </c>
      <c r="H1168">
        <v>69</v>
      </c>
      <c r="I1168">
        <v>9</v>
      </c>
      <c r="J1168">
        <v>621</v>
      </c>
    </row>
    <row r="1169" spans="1:10" x14ac:dyDescent="0.3">
      <c r="A1169" s="3" t="s">
        <v>1214</v>
      </c>
      <c r="B1169" s="4">
        <v>43473</v>
      </c>
      <c r="C1169">
        <v>3</v>
      </c>
      <c r="D1169" t="s">
        <v>43</v>
      </c>
      <c r="E1169" t="s">
        <v>68</v>
      </c>
      <c r="F1169" t="s">
        <v>18</v>
      </c>
      <c r="G1169" t="s">
        <v>24</v>
      </c>
      <c r="H1169">
        <v>159</v>
      </c>
      <c r="I1169">
        <v>6</v>
      </c>
      <c r="J1169">
        <v>954</v>
      </c>
    </row>
    <row r="1170" spans="1:10" x14ac:dyDescent="0.3">
      <c r="A1170" s="3" t="s">
        <v>1215</v>
      </c>
      <c r="B1170" s="4">
        <v>43473</v>
      </c>
      <c r="C1170">
        <v>13</v>
      </c>
      <c r="D1170" t="s">
        <v>33</v>
      </c>
      <c r="E1170" t="s">
        <v>63</v>
      </c>
      <c r="F1170" t="s">
        <v>13</v>
      </c>
      <c r="G1170" t="s">
        <v>31</v>
      </c>
      <c r="H1170">
        <v>69</v>
      </c>
      <c r="I1170">
        <v>6</v>
      </c>
      <c r="J1170">
        <v>414</v>
      </c>
    </row>
    <row r="1171" spans="1:10" x14ac:dyDescent="0.3">
      <c r="A1171" s="3" t="s">
        <v>1216</v>
      </c>
      <c r="B1171" s="4">
        <v>43474</v>
      </c>
      <c r="C1171">
        <v>3</v>
      </c>
      <c r="D1171" t="s">
        <v>43</v>
      </c>
      <c r="E1171" t="s">
        <v>68</v>
      </c>
      <c r="F1171" t="s">
        <v>18</v>
      </c>
      <c r="G1171" t="s">
        <v>24</v>
      </c>
      <c r="H1171">
        <v>159</v>
      </c>
      <c r="I1171">
        <v>0</v>
      </c>
      <c r="J1171">
        <v>0</v>
      </c>
    </row>
    <row r="1172" spans="1:10" x14ac:dyDescent="0.3">
      <c r="A1172" s="3" t="s">
        <v>1217</v>
      </c>
      <c r="B1172" s="4">
        <v>43475</v>
      </c>
      <c r="C1172">
        <v>14</v>
      </c>
      <c r="D1172" t="s">
        <v>38</v>
      </c>
      <c r="E1172" t="s">
        <v>12</v>
      </c>
      <c r="F1172" t="s">
        <v>13</v>
      </c>
      <c r="G1172" t="s">
        <v>14</v>
      </c>
      <c r="H1172">
        <v>199</v>
      </c>
      <c r="I1172">
        <v>7</v>
      </c>
      <c r="J1172">
        <v>1393</v>
      </c>
    </row>
    <row r="1173" spans="1:10" x14ac:dyDescent="0.3">
      <c r="A1173" s="3" t="s">
        <v>1218</v>
      </c>
      <c r="B1173" s="4">
        <v>43475</v>
      </c>
      <c r="C1173">
        <v>11</v>
      </c>
      <c r="D1173" t="s">
        <v>11</v>
      </c>
      <c r="E1173" t="s">
        <v>63</v>
      </c>
      <c r="F1173" t="s">
        <v>13</v>
      </c>
      <c r="G1173" t="s">
        <v>24</v>
      </c>
      <c r="H1173">
        <v>159</v>
      </c>
      <c r="I1173">
        <v>4</v>
      </c>
      <c r="J1173">
        <v>636</v>
      </c>
    </row>
    <row r="1174" spans="1:10" x14ac:dyDescent="0.3">
      <c r="A1174" s="3" t="s">
        <v>1219</v>
      </c>
      <c r="B1174" s="4">
        <v>43475</v>
      </c>
      <c r="C1174">
        <v>6</v>
      </c>
      <c r="D1174" t="s">
        <v>48</v>
      </c>
      <c r="E1174" t="s">
        <v>46</v>
      </c>
      <c r="F1174" t="s">
        <v>23</v>
      </c>
      <c r="G1174" t="s">
        <v>14</v>
      </c>
      <c r="H1174">
        <v>199</v>
      </c>
      <c r="I1174">
        <v>2</v>
      </c>
      <c r="J1174">
        <v>398</v>
      </c>
    </row>
    <row r="1175" spans="1:10" x14ac:dyDescent="0.3">
      <c r="A1175" s="3" t="s">
        <v>1220</v>
      </c>
      <c r="B1175" s="4">
        <v>43476</v>
      </c>
      <c r="C1175">
        <v>11</v>
      </c>
      <c r="D1175" t="s">
        <v>11</v>
      </c>
      <c r="E1175" t="s">
        <v>12</v>
      </c>
      <c r="F1175" t="s">
        <v>13</v>
      </c>
      <c r="G1175" t="s">
        <v>14</v>
      </c>
      <c r="H1175">
        <v>199</v>
      </c>
      <c r="I1175">
        <v>6</v>
      </c>
      <c r="J1175">
        <v>1194</v>
      </c>
    </row>
    <row r="1176" spans="1:10" x14ac:dyDescent="0.3">
      <c r="A1176" s="3" t="s">
        <v>1221</v>
      </c>
      <c r="B1176" s="4">
        <v>43477</v>
      </c>
      <c r="C1176">
        <v>16</v>
      </c>
      <c r="D1176" t="s">
        <v>30</v>
      </c>
      <c r="E1176" t="s">
        <v>36</v>
      </c>
      <c r="F1176" t="s">
        <v>28</v>
      </c>
      <c r="G1176" t="s">
        <v>31</v>
      </c>
      <c r="H1176">
        <v>69</v>
      </c>
      <c r="I1176">
        <v>1</v>
      </c>
      <c r="J1176">
        <v>69</v>
      </c>
    </row>
    <row r="1177" spans="1:10" x14ac:dyDescent="0.3">
      <c r="A1177" s="3" t="s">
        <v>1222</v>
      </c>
      <c r="B1177" s="4">
        <v>43477</v>
      </c>
      <c r="C1177">
        <v>8</v>
      </c>
      <c r="D1177" t="s">
        <v>45</v>
      </c>
      <c r="E1177" t="s">
        <v>22</v>
      </c>
      <c r="F1177" t="s">
        <v>23</v>
      </c>
      <c r="G1177" t="s">
        <v>31</v>
      </c>
      <c r="H1177">
        <v>69</v>
      </c>
      <c r="I1177">
        <v>1</v>
      </c>
      <c r="J1177">
        <v>69</v>
      </c>
    </row>
    <row r="1178" spans="1:10" x14ac:dyDescent="0.3">
      <c r="A1178" s="3" t="s">
        <v>1223</v>
      </c>
      <c r="B1178" s="4">
        <v>43477</v>
      </c>
      <c r="C1178">
        <v>5</v>
      </c>
      <c r="D1178" t="s">
        <v>60</v>
      </c>
      <c r="E1178" t="s">
        <v>68</v>
      </c>
      <c r="F1178" t="s">
        <v>18</v>
      </c>
      <c r="G1178" t="s">
        <v>14</v>
      </c>
      <c r="H1178">
        <v>199</v>
      </c>
      <c r="I1178">
        <v>9</v>
      </c>
      <c r="J1178">
        <v>1791</v>
      </c>
    </row>
    <row r="1179" spans="1:10" x14ac:dyDescent="0.3">
      <c r="A1179" s="3" t="s">
        <v>1224</v>
      </c>
      <c r="B1179" s="4">
        <v>43477</v>
      </c>
      <c r="C1179">
        <v>19</v>
      </c>
      <c r="D1179" t="s">
        <v>56</v>
      </c>
      <c r="E1179" t="s">
        <v>27</v>
      </c>
      <c r="F1179" t="s">
        <v>28</v>
      </c>
      <c r="G1179" t="s">
        <v>41</v>
      </c>
      <c r="H1179">
        <v>399</v>
      </c>
      <c r="I1179">
        <v>5</v>
      </c>
      <c r="J1179">
        <v>1995</v>
      </c>
    </row>
    <row r="1180" spans="1:10" x14ac:dyDescent="0.3">
      <c r="A1180" s="3" t="s">
        <v>1225</v>
      </c>
      <c r="B1180" s="4">
        <v>43477</v>
      </c>
      <c r="C1180">
        <v>10</v>
      </c>
      <c r="D1180" t="s">
        <v>58</v>
      </c>
      <c r="E1180" t="s">
        <v>46</v>
      </c>
      <c r="F1180" t="s">
        <v>23</v>
      </c>
      <c r="G1180" t="s">
        <v>41</v>
      </c>
      <c r="H1180">
        <v>399</v>
      </c>
      <c r="I1180">
        <v>7</v>
      </c>
      <c r="J1180">
        <v>2793</v>
      </c>
    </row>
    <row r="1181" spans="1:10" x14ac:dyDescent="0.3">
      <c r="A1181" s="3" t="s">
        <v>1226</v>
      </c>
      <c r="B1181" s="4">
        <v>43477</v>
      </c>
      <c r="C1181">
        <v>14</v>
      </c>
      <c r="D1181" t="s">
        <v>38</v>
      </c>
      <c r="E1181" t="s">
        <v>12</v>
      </c>
      <c r="F1181" t="s">
        <v>13</v>
      </c>
      <c r="G1181" t="s">
        <v>31</v>
      </c>
      <c r="H1181">
        <v>69</v>
      </c>
      <c r="I1181">
        <v>8</v>
      </c>
      <c r="J1181">
        <v>552</v>
      </c>
    </row>
    <row r="1182" spans="1:10" x14ac:dyDescent="0.3">
      <c r="A1182" s="3" t="s">
        <v>1227</v>
      </c>
      <c r="B1182" s="4">
        <v>43477</v>
      </c>
      <c r="C1182">
        <v>11</v>
      </c>
      <c r="D1182" t="s">
        <v>11</v>
      </c>
      <c r="E1182" t="s">
        <v>63</v>
      </c>
      <c r="F1182" t="s">
        <v>13</v>
      </c>
      <c r="G1182" t="s">
        <v>41</v>
      </c>
      <c r="H1182">
        <v>399</v>
      </c>
      <c r="I1182">
        <v>4</v>
      </c>
      <c r="J1182">
        <v>1596</v>
      </c>
    </row>
    <row r="1183" spans="1:10" x14ac:dyDescent="0.3">
      <c r="A1183" s="3" t="s">
        <v>1228</v>
      </c>
      <c r="B1183" s="4">
        <v>43478</v>
      </c>
      <c r="C1183">
        <v>15</v>
      </c>
      <c r="D1183" t="s">
        <v>118</v>
      </c>
      <c r="E1183" t="s">
        <v>63</v>
      </c>
      <c r="F1183" t="s">
        <v>13</v>
      </c>
      <c r="G1183" t="s">
        <v>19</v>
      </c>
      <c r="H1183">
        <v>289</v>
      </c>
      <c r="I1183">
        <v>2</v>
      </c>
      <c r="J1183">
        <v>578</v>
      </c>
    </row>
    <row r="1184" spans="1:10" x14ac:dyDescent="0.3">
      <c r="A1184" s="3" t="s">
        <v>1229</v>
      </c>
      <c r="B1184" s="4">
        <v>43478</v>
      </c>
      <c r="C1184">
        <v>3</v>
      </c>
      <c r="D1184" t="s">
        <v>43</v>
      </c>
      <c r="E1184" t="s">
        <v>68</v>
      </c>
      <c r="F1184" t="s">
        <v>18</v>
      </c>
      <c r="G1184" t="s">
        <v>41</v>
      </c>
      <c r="H1184">
        <v>399</v>
      </c>
      <c r="I1184">
        <v>7</v>
      </c>
      <c r="J1184">
        <v>2793</v>
      </c>
    </row>
    <row r="1185" spans="1:10" x14ac:dyDescent="0.3">
      <c r="A1185" s="3" t="s">
        <v>1230</v>
      </c>
      <c r="B1185" s="4">
        <v>43478</v>
      </c>
      <c r="C1185">
        <v>15</v>
      </c>
      <c r="D1185" t="s">
        <v>118</v>
      </c>
      <c r="E1185" t="s">
        <v>63</v>
      </c>
      <c r="F1185" t="s">
        <v>13</v>
      </c>
      <c r="G1185" t="s">
        <v>14</v>
      </c>
      <c r="H1185">
        <v>199</v>
      </c>
      <c r="I1185">
        <v>3</v>
      </c>
      <c r="J1185">
        <v>597</v>
      </c>
    </row>
    <row r="1186" spans="1:10" x14ac:dyDescent="0.3">
      <c r="A1186" s="3" t="s">
        <v>1231</v>
      </c>
      <c r="B1186" s="4">
        <v>43478</v>
      </c>
      <c r="C1186">
        <v>13</v>
      </c>
      <c r="D1186" t="s">
        <v>33</v>
      </c>
      <c r="E1186" t="s">
        <v>12</v>
      </c>
      <c r="F1186" t="s">
        <v>13</v>
      </c>
      <c r="G1186" t="s">
        <v>24</v>
      </c>
      <c r="H1186">
        <v>159</v>
      </c>
      <c r="I1186">
        <v>0</v>
      </c>
      <c r="J1186">
        <v>0</v>
      </c>
    </row>
    <row r="1187" spans="1:10" x14ac:dyDescent="0.3">
      <c r="A1187" s="3" t="s">
        <v>1232</v>
      </c>
      <c r="B1187" s="4">
        <v>43478</v>
      </c>
      <c r="C1187">
        <v>3</v>
      </c>
      <c r="D1187" t="s">
        <v>43</v>
      </c>
      <c r="E1187" t="s">
        <v>68</v>
      </c>
      <c r="F1187" t="s">
        <v>18</v>
      </c>
      <c r="G1187" t="s">
        <v>24</v>
      </c>
      <c r="H1187">
        <v>159</v>
      </c>
      <c r="I1187">
        <v>4</v>
      </c>
      <c r="J1187">
        <v>636</v>
      </c>
    </row>
    <row r="1188" spans="1:10" x14ac:dyDescent="0.3">
      <c r="A1188" s="3" t="s">
        <v>1233</v>
      </c>
      <c r="B1188" s="4">
        <v>43478</v>
      </c>
      <c r="C1188">
        <v>4</v>
      </c>
      <c r="D1188" t="s">
        <v>51</v>
      </c>
      <c r="E1188" t="s">
        <v>68</v>
      </c>
      <c r="F1188" t="s">
        <v>18</v>
      </c>
      <c r="G1188" t="s">
        <v>41</v>
      </c>
      <c r="H1188">
        <v>399</v>
      </c>
      <c r="I1188">
        <v>2</v>
      </c>
      <c r="J1188">
        <v>798</v>
      </c>
    </row>
    <row r="1189" spans="1:10" x14ac:dyDescent="0.3">
      <c r="A1189" s="3" t="s">
        <v>1234</v>
      </c>
      <c r="B1189" s="4">
        <v>43478</v>
      </c>
      <c r="C1189">
        <v>8</v>
      </c>
      <c r="D1189" t="s">
        <v>45</v>
      </c>
      <c r="E1189" t="s">
        <v>22</v>
      </c>
      <c r="F1189" t="s">
        <v>23</v>
      </c>
      <c r="G1189" t="s">
        <v>24</v>
      </c>
      <c r="H1189">
        <v>159</v>
      </c>
      <c r="I1189">
        <v>6</v>
      </c>
      <c r="J1189">
        <v>954</v>
      </c>
    </row>
    <row r="1190" spans="1:10" x14ac:dyDescent="0.3">
      <c r="A1190" s="3" t="s">
        <v>1235</v>
      </c>
      <c r="B1190" s="4">
        <v>43478</v>
      </c>
      <c r="C1190">
        <v>12</v>
      </c>
      <c r="D1190" t="s">
        <v>66</v>
      </c>
      <c r="E1190" t="s">
        <v>12</v>
      </c>
      <c r="F1190" t="s">
        <v>13</v>
      </c>
      <c r="G1190" t="s">
        <v>31</v>
      </c>
      <c r="H1190">
        <v>69</v>
      </c>
      <c r="I1190">
        <v>4</v>
      </c>
      <c r="J1190">
        <v>276</v>
      </c>
    </row>
    <row r="1191" spans="1:10" x14ac:dyDescent="0.3">
      <c r="A1191" s="3" t="s">
        <v>1236</v>
      </c>
      <c r="B1191" s="4">
        <v>43478</v>
      </c>
      <c r="C1191">
        <v>2</v>
      </c>
      <c r="D1191" t="s">
        <v>106</v>
      </c>
      <c r="E1191" t="s">
        <v>17</v>
      </c>
      <c r="F1191" t="s">
        <v>18</v>
      </c>
      <c r="G1191" t="s">
        <v>41</v>
      </c>
      <c r="H1191">
        <v>399</v>
      </c>
      <c r="I1191">
        <v>4</v>
      </c>
      <c r="J1191">
        <v>1596</v>
      </c>
    </row>
    <row r="1192" spans="1:10" x14ac:dyDescent="0.3">
      <c r="A1192" s="3" t="s">
        <v>1237</v>
      </c>
      <c r="B1192" s="4">
        <v>43478</v>
      </c>
      <c r="C1192">
        <v>18</v>
      </c>
      <c r="D1192" t="s">
        <v>26</v>
      </c>
      <c r="E1192" t="s">
        <v>36</v>
      </c>
      <c r="F1192" t="s">
        <v>28</v>
      </c>
      <c r="G1192" t="s">
        <v>41</v>
      </c>
      <c r="H1192">
        <v>399</v>
      </c>
      <c r="I1192">
        <v>1</v>
      </c>
      <c r="J1192">
        <v>399</v>
      </c>
    </row>
    <row r="1193" spans="1:10" x14ac:dyDescent="0.3">
      <c r="A1193" s="3" t="s">
        <v>1238</v>
      </c>
      <c r="B1193" s="4">
        <v>43479</v>
      </c>
      <c r="C1193">
        <v>10</v>
      </c>
      <c r="D1193" t="s">
        <v>58</v>
      </c>
      <c r="E1193" t="s">
        <v>46</v>
      </c>
      <c r="F1193" t="s">
        <v>23</v>
      </c>
      <c r="G1193" t="s">
        <v>24</v>
      </c>
      <c r="H1193">
        <v>159</v>
      </c>
      <c r="I1193">
        <v>3</v>
      </c>
      <c r="J1193">
        <v>477</v>
      </c>
    </row>
    <row r="1194" spans="1:10" x14ac:dyDescent="0.3">
      <c r="A1194" s="3" t="s">
        <v>1239</v>
      </c>
      <c r="B1194" s="4">
        <v>43479</v>
      </c>
      <c r="C1194">
        <v>3</v>
      </c>
      <c r="D1194" t="s">
        <v>43</v>
      </c>
      <c r="E1194" t="s">
        <v>68</v>
      </c>
      <c r="F1194" t="s">
        <v>18</v>
      </c>
      <c r="G1194" t="s">
        <v>31</v>
      </c>
      <c r="H1194">
        <v>69</v>
      </c>
      <c r="I1194">
        <v>0</v>
      </c>
      <c r="J1194">
        <v>0</v>
      </c>
    </row>
    <row r="1195" spans="1:10" x14ac:dyDescent="0.3">
      <c r="A1195" s="3" t="s">
        <v>1240</v>
      </c>
      <c r="B1195" s="4">
        <v>43479</v>
      </c>
      <c r="C1195">
        <v>12</v>
      </c>
      <c r="D1195" t="s">
        <v>66</v>
      </c>
      <c r="E1195" t="s">
        <v>63</v>
      </c>
      <c r="F1195" t="s">
        <v>13</v>
      </c>
      <c r="G1195" t="s">
        <v>19</v>
      </c>
      <c r="H1195">
        <v>289</v>
      </c>
      <c r="I1195">
        <v>7</v>
      </c>
      <c r="J1195">
        <v>2023</v>
      </c>
    </row>
    <row r="1196" spans="1:10" x14ac:dyDescent="0.3">
      <c r="A1196" s="3" t="s">
        <v>1241</v>
      </c>
      <c r="B1196" s="4">
        <v>43479</v>
      </c>
      <c r="C1196">
        <v>19</v>
      </c>
      <c r="D1196" t="s">
        <v>56</v>
      </c>
      <c r="E1196" t="s">
        <v>27</v>
      </c>
      <c r="F1196" t="s">
        <v>28</v>
      </c>
      <c r="G1196" t="s">
        <v>41</v>
      </c>
      <c r="H1196">
        <v>399</v>
      </c>
      <c r="I1196">
        <v>8</v>
      </c>
      <c r="J1196">
        <v>3192</v>
      </c>
    </row>
    <row r="1197" spans="1:10" x14ac:dyDescent="0.3">
      <c r="A1197" s="3" t="s">
        <v>1242</v>
      </c>
      <c r="B1197" s="4">
        <v>43480</v>
      </c>
      <c r="C1197">
        <v>16</v>
      </c>
      <c r="D1197" t="s">
        <v>30</v>
      </c>
      <c r="E1197" t="s">
        <v>36</v>
      </c>
      <c r="F1197" t="s">
        <v>28</v>
      </c>
      <c r="G1197" t="s">
        <v>19</v>
      </c>
      <c r="H1197">
        <v>289</v>
      </c>
      <c r="I1197">
        <v>9</v>
      </c>
      <c r="J1197">
        <v>2601</v>
      </c>
    </row>
    <row r="1198" spans="1:10" x14ac:dyDescent="0.3">
      <c r="A1198" s="3" t="s">
        <v>1243</v>
      </c>
      <c r="B1198" s="4">
        <v>43481</v>
      </c>
      <c r="C1198">
        <v>6</v>
      </c>
      <c r="D1198" t="s">
        <v>48</v>
      </c>
      <c r="E1198" t="s">
        <v>22</v>
      </c>
      <c r="F1198" t="s">
        <v>23</v>
      </c>
      <c r="G1198" t="s">
        <v>14</v>
      </c>
      <c r="H1198">
        <v>199</v>
      </c>
      <c r="I1198">
        <v>2</v>
      </c>
      <c r="J1198">
        <v>398</v>
      </c>
    </row>
    <row r="1199" spans="1:10" x14ac:dyDescent="0.3">
      <c r="A1199" s="3" t="s">
        <v>1244</v>
      </c>
      <c r="B1199" s="4">
        <v>43481</v>
      </c>
      <c r="C1199">
        <v>16</v>
      </c>
      <c r="D1199" t="s">
        <v>30</v>
      </c>
      <c r="E1199" t="s">
        <v>36</v>
      </c>
      <c r="F1199" t="s">
        <v>28</v>
      </c>
      <c r="G1199" t="s">
        <v>31</v>
      </c>
      <c r="H1199">
        <v>69</v>
      </c>
      <c r="I1199">
        <v>9</v>
      </c>
      <c r="J1199">
        <v>621</v>
      </c>
    </row>
    <row r="1200" spans="1:10" x14ac:dyDescent="0.3">
      <c r="A1200" s="3" t="s">
        <v>1245</v>
      </c>
      <c r="B1200" s="4">
        <v>43481</v>
      </c>
      <c r="C1200">
        <v>16</v>
      </c>
      <c r="D1200" t="s">
        <v>30</v>
      </c>
      <c r="E1200" t="s">
        <v>36</v>
      </c>
      <c r="F1200" t="s">
        <v>28</v>
      </c>
      <c r="G1200" t="s">
        <v>31</v>
      </c>
      <c r="H1200">
        <v>69</v>
      </c>
      <c r="I1200">
        <v>5</v>
      </c>
      <c r="J1200">
        <v>345</v>
      </c>
    </row>
    <row r="1201" spans="1:10" x14ac:dyDescent="0.3">
      <c r="A1201" s="3" t="s">
        <v>1246</v>
      </c>
      <c r="B1201" s="4">
        <v>43481</v>
      </c>
      <c r="C1201">
        <v>16</v>
      </c>
      <c r="D1201" t="s">
        <v>30</v>
      </c>
      <c r="E1201" t="s">
        <v>27</v>
      </c>
      <c r="F1201" t="s">
        <v>28</v>
      </c>
      <c r="G1201" t="s">
        <v>31</v>
      </c>
      <c r="H1201">
        <v>69</v>
      </c>
      <c r="I1201">
        <v>2</v>
      </c>
      <c r="J1201">
        <v>138</v>
      </c>
    </row>
    <row r="1202" spans="1:10" x14ac:dyDescent="0.3">
      <c r="A1202" s="3" t="s">
        <v>1247</v>
      </c>
      <c r="B1202" s="4">
        <v>43482</v>
      </c>
      <c r="C1202">
        <v>16</v>
      </c>
      <c r="D1202" t="s">
        <v>30</v>
      </c>
      <c r="E1202" t="s">
        <v>27</v>
      </c>
      <c r="F1202" t="s">
        <v>28</v>
      </c>
      <c r="G1202" t="s">
        <v>31</v>
      </c>
      <c r="H1202">
        <v>69</v>
      </c>
      <c r="I1202">
        <v>1</v>
      </c>
      <c r="J1202">
        <v>69</v>
      </c>
    </row>
    <row r="1203" spans="1:10" x14ac:dyDescent="0.3">
      <c r="A1203" s="3" t="s">
        <v>1248</v>
      </c>
      <c r="B1203" s="4">
        <v>43482</v>
      </c>
      <c r="C1203">
        <v>18</v>
      </c>
      <c r="D1203" t="s">
        <v>26</v>
      </c>
      <c r="E1203" t="s">
        <v>36</v>
      </c>
      <c r="F1203" t="s">
        <v>28</v>
      </c>
      <c r="G1203" t="s">
        <v>19</v>
      </c>
      <c r="H1203">
        <v>289</v>
      </c>
      <c r="I1203">
        <v>2</v>
      </c>
      <c r="J1203">
        <v>578</v>
      </c>
    </row>
    <row r="1204" spans="1:10" x14ac:dyDescent="0.3">
      <c r="A1204" s="3" t="s">
        <v>1249</v>
      </c>
      <c r="B1204" s="4">
        <v>43482</v>
      </c>
      <c r="C1204">
        <v>14</v>
      </c>
      <c r="D1204" t="s">
        <v>38</v>
      </c>
      <c r="E1204" t="s">
        <v>12</v>
      </c>
      <c r="F1204" t="s">
        <v>13</v>
      </c>
      <c r="G1204" t="s">
        <v>41</v>
      </c>
      <c r="H1204">
        <v>399</v>
      </c>
      <c r="I1204">
        <v>2</v>
      </c>
      <c r="J1204">
        <v>798</v>
      </c>
    </row>
    <row r="1205" spans="1:10" x14ac:dyDescent="0.3">
      <c r="A1205" s="3" t="s">
        <v>1250</v>
      </c>
      <c r="B1205" s="4">
        <v>43482</v>
      </c>
      <c r="C1205">
        <v>5</v>
      </c>
      <c r="D1205" t="s">
        <v>60</v>
      </c>
      <c r="E1205" t="s">
        <v>17</v>
      </c>
      <c r="F1205" t="s">
        <v>18</v>
      </c>
      <c r="G1205" t="s">
        <v>31</v>
      </c>
      <c r="H1205">
        <v>69</v>
      </c>
      <c r="I1205">
        <v>3</v>
      </c>
      <c r="J1205">
        <v>207</v>
      </c>
    </row>
    <row r="1206" spans="1:10" x14ac:dyDescent="0.3">
      <c r="A1206" s="3" t="s">
        <v>1251</v>
      </c>
      <c r="B1206" s="4">
        <v>43482</v>
      </c>
      <c r="C1206">
        <v>7</v>
      </c>
      <c r="D1206" t="s">
        <v>88</v>
      </c>
      <c r="E1206" t="s">
        <v>22</v>
      </c>
      <c r="F1206" t="s">
        <v>23</v>
      </c>
      <c r="G1206" t="s">
        <v>19</v>
      </c>
      <c r="H1206">
        <v>289</v>
      </c>
      <c r="I1206">
        <v>5</v>
      </c>
      <c r="J1206">
        <v>1445</v>
      </c>
    </row>
    <row r="1207" spans="1:10" x14ac:dyDescent="0.3">
      <c r="A1207" s="3" t="s">
        <v>1252</v>
      </c>
      <c r="B1207" s="4">
        <v>43482</v>
      </c>
      <c r="C1207">
        <v>17</v>
      </c>
      <c r="D1207" t="s">
        <v>35</v>
      </c>
      <c r="E1207" t="s">
        <v>27</v>
      </c>
      <c r="F1207" t="s">
        <v>28</v>
      </c>
      <c r="G1207" t="s">
        <v>31</v>
      </c>
      <c r="H1207">
        <v>69</v>
      </c>
      <c r="I1207">
        <v>6</v>
      </c>
      <c r="J1207">
        <v>414</v>
      </c>
    </row>
    <row r="1208" spans="1:10" x14ac:dyDescent="0.3">
      <c r="A1208" s="3" t="s">
        <v>1253</v>
      </c>
      <c r="B1208" s="4">
        <v>43482</v>
      </c>
      <c r="C1208">
        <v>10</v>
      </c>
      <c r="D1208" t="s">
        <v>58</v>
      </c>
      <c r="E1208" t="s">
        <v>46</v>
      </c>
      <c r="F1208" t="s">
        <v>23</v>
      </c>
      <c r="G1208" t="s">
        <v>24</v>
      </c>
      <c r="H1208">
        <v>159</v>
      </c>
      <c r="I1208">
        <v>3</v>
      </c>
      <c r="J1208">
        <v>477</v>
      </c>
    </row>
    <row r="1209" spans="1:10" x14ac:dyDescent="0.3">
      <c r="A1209" s="3" t="s">
        <v>1254</v>
      </c>
      <c r="B1209" s="4">
        <v>43483</v>
      </c>
      <c r="C1209">
        <v>7</v>
      </c>
      <c r="D1209" t="s">
        <v>88</v>
      </c>
      <c r="E1209" t="s">
        <v>22</v>
      </c>
      <c r="F1209" t="s">
        <v>23</v>
      </c>
      <c r="G1209" t="s">
        <v>41</v>
      </c>
      <c r="H1209">
        <v>399</v>
      </c>
      <c r="I1209">
        <v>6</v>
      </c>
      <c r="J1209">
        <v>2394</v>
      </c>
    </row>
    <row r="1210" spans="1:10" x14ac:dyDescent="0.3">
      <c r="A1210" s="3" t="s">
        <v>1255</v>
      </c>
      <c r="B1210" s="4">
        <v>43483</v>
      </c>
      <c r="C1210">
        <v>12</v>
      </c>
      <c r="D1210" t="s">
        <v>66</v>
      </c>
      <c r="E1210" t="s">
        <v>63</v>
      </c>
      <c r="F1210" t="s">
        <v>13</v>
      </c>
      <c r="G1210" t="s">
        <v>41</v>
      </c>
      <c r="H1210">
        <v>399</v>
      </c>
      <c r="I1210">
        <v>3</v>
      </c>
      <c r="J1210">
        <v>1197</v>
      </c>
    </row>
    <row r="1211" spans="1:10" x14ac:dyDescent="0.3">
      <c r="A1211" s="3" t="s">
        <v>1256</v>
      </c>
      <c r="B1211" s="4">
        <v>43483</v>
      </c>
      <c r="C1211">
        <v>11</v>
      </c>
      <c r="D1211" t="s">
        <v>11</v>
      </c>
      <c r="E1211" t="s">
        <v>63</v>
      </c>
      <c r="F1211" t="s">
        <v>13</v>
      </c>
      <c r="G1211" t="s">
        <v>14</v>
      </c>
      <c r="H1211">
        <v>199</v>
      </c>
      <c r="I1211">
        <v>7</v>
      </c>
      <c r="J1211">
        <v>1393</v>
      </c>
    </row>
    <row r="1212" spans="1:10" x14ac:dyDescent="0.3">
      <c r="A1212" s="3" t="s">
        <v>1257</v>
      </c>
      <c r="B1212" s="4">
        <v>43484</v>
      </c>
      <c r="C1212">
        <v>9</v>
      </c>
      <c r="D1212" t="s">
        <v>21</v>
      </c>
      <c r="E1212" t="s">
        <v>46</v>
      </c>
      <c r="F1212" t="s">
        <v>23</v>
      </c>
      <c r="G1212" t="s">
        <v>24</v>
      </c>
      <c r="H1212">
        <v>159</v>
      </c>
      <c r="I1212">
        <v>7</v>
      </c>
      <c r="J1212">
        <v>1113</v>
      </c>
    </row>
    <row r="1213" spans="1:10" x14ac:dyDescent="0.3">
      <c r="A1213" s="3" t="s">
        <v>1258</v>
      </c>
      <c r="B1213" s="4">
        <v>43485</v>
      </c>
      <c r="C1213">
        <v>14</v>
      </c>
      <c r="D1213" t="s">
        <v>38</v>
      </c>
      <c r="E1213" t="s">
        <v>12</v>
      </c>
      <c r="F1213" t="s">
        <v>13</v>
      </c>
      <c r="G1213" t="s">
        <v>24</v>
      </c>
      <c r="H1213">
        <v>159</v>
      </c>
      <c r="I1213">
        <v>1</v>
      </c>
      <c r="J1213">
        <v>159</v>
      </c>
    </row>
    <row r="1214" spans="1:10" x14ac:dyDescent="0.3">
      <c r="A1214" s="3" t="s">
        <v>1259</v>
      </c>
      <c r="B1214" s="4">
        <v>43485</v>
      </c>
      <c r="C1214">
        <v>16</v>
      </c>
      <c r="D1214" t="s">
        <v>30</v>
      </c>
      <c r="E1214" t="s">
        <v>27</v>
      </c>
      <c r="F1214" t="s">
        <v>28</v>
      </c>
      <c r="G1214" t="s">
        <v>31</v>
      </c>
      <c r="H1214">
        <v>69</v>
      </c>
      <c r="I1214">
        <v>2</v>
      </c>
      <c r="J1214">
        <v>138</v>
      </c>
    </row>
    <row r="1215" spans="1:10" x14ac:dyDescent="0.3">
      <c r="A1215" s="3" t="s">
        <v>1260</v>
      </c>
      <c r="B1215" s="4">
        <v>43486</v>
      </c>
      <c r="C1215">
        <v>8</v>
      </c>
      <c r="D1215" t="s">
        <v>45</v>
      </c>
      <c r="E1215" t="s">
        <v>46</v>
      </c>
      <c r="F1215" t="s">
        <v>23</v>
      </c>
      <c r="G1215" t="s">
        <v>19</v>
      </c>
      <c r="H1215">
        <v>289</v>
      </c>
      <c r="I1215">
        <v>4</v>
      </c>
      <c r="J1215">
        <v>1156</v>
      </c>
    </row>
    <row r="1216" spans="1:10" x14ac:dyDescent="0.3">
      <c r="A1216" s="3" t="s">
        <v>1261</v>
      </c>
      <c r="B1216" s="4">
        <v>43486</v>
      </c>
      <c r="C1216">
        <v>4</v>
      </c>
      <c r="D1216" t="s">
        <v>51</v>
      </c>
      <c r="E1216" t="s">
        <v>17</v>
      </c>
      <c r="F1216" t="s">
        <v>18</v>
      </c>
      <c r="G1216" t="s">
        <v>31</v>
      </c>
      <c r="H1216">
        <v>69</v>
      </c>
      <c r="I1216">
        <v>6</v>
      </c>
      <c r="J1216">
        <v>414</v>
      </c>
    </row>
    <row r="1217" spans="1:10" x14ac:dyDescent="0.3">
      <c r="A1217" s="3" t="s">
        <v>1262</v>
      </c>
      <c r="B1217" s="4">
        <v>43486</v>
      </c>
      <c r="C1217">
        <v>10</v>
      </c>
      <c r="D1217" t="s">
        <v>58</v>
      </c>
      <c r="E1217" t="s">
        <v>46</v>
      </c>
      <c r="F1217" t="s">
        <v>23</v>
      </c>
      <c r="G1217" t="s">
        <v>24</v>
      </c>
      <c r="H1217">
        <v>159</v>
      </c>
      <c r="I1217">
        <v>1</v>
      </c>
      <c r="J1217">
        <v>159</v>
      </c>
    </row>
    <row r="1218" spans="1:10" x14ac:dyDescent="0.3">
      <c r="A1218" s="3" t="s">
        <v>1263</v>
      </c>
      <c r="B1218" s="4">
        <v>43486</v>
      </c>
      <c r="C1218">
        <v>4</v>
      </c>
      <c r="D1218" t="s">
        <v>51</v>
      </c>
      <c r="E1218" t="s">
        <v>68</v>
      </c>
      <c r="F1218" t="s">
        <v>18</v>
      </c>
      <c r="G1218" t="s">
        <v>24</v>
      </c>
      <c r="H1218">
        <v>159</v>
      </c>
      <c r="I1218">
        <v>4</v>
      </c>
      <c r="J1218">
        <v>636</v>
      </c>
    </row>
    <row r="1219" spans="1:10" x14ac:dyDescent="0.3">
      <c r="A1219" s="3" t="s">
        <v>1264</v>
      </c>
      <c r="B1219" s="4">
        <v>43487</v>
      </c>
      <c r="C1219">
        <v>12</v>
      </c>
      <c r="D1219" t="s">
        <v>66</v>
      </c>
      <c r="E1219" t="s">
        <v>12</v>
      </c>
      <c r="F1219" t="s">
        <v>13</v>
      </c>
      <c r="G1219" t="s">
        <v>31</v>
      </c>
      <c r="H1219">
        <v>69</v>
      </c>
      <c r="I1219">
        <v>7</v>
      </c>
      <c r="J1219">
        <v>483</v>
      </c>
    </row>
    <row r="1220" spans="1:10" x14ac:dyDescent="0.3">
      <c r="A1220" s="3" t="s">
        <v>1265</v>
      </c>
      <c r="B1220" s="4">
        <v>43487</v>
      </c>
      <c r="C1220">
        <v>2</v>
      </c>
      <c r="D1220" t="s">
        <v>106</v>
      </c>
      <c r="E1220" t="s">
        <v>68</v>
      </c>
      <c r="F1220" t="s">
        <v>18</v>
      </c>
      <c r="G1220" t="s">
        <v>19</v>
      </c>
      <c r="H1220">
        <v>289</v>
      </c>
      <c r="I1220">
        <v>5</v>
      </c>
      <c r="J1220">
        <v>1445</v>
      </c>
    </row>
    <row r="1221" spans="1:10" x14ac:dyDescent="0.3">
      <c r="A1221" s="3" t="s">
        <v>1266</v>
      </c>
      <c r="B1221" s="4">
        <v>43487</v>
      </c>
      <c r="C1221">
        <v>7</v>
      </c>
      <c r="D1221" t="s">
        <v>88</v>
      </c>
      <c r="E1221" t="s">
        <v>22</v>
      </c>
      <c r="F1221" t="s">
        <v>23</v>
      </c>
      <c r="G1221" t="s">
        <v>19</v>
      </c>
      <c r="H1221">
        <v>289</v>
      </c>
      <c r="I1221">
        <v>7</v>
      </c>
      <c r="J1221">
        <v>2023</v>
      </c>
    </row>
    <row r="1222" spans="1:10" x14ac:dyDescent="0.3">
      <c r="A1222" s="3" t="s">
        <v>1267</v>
      </c>
      <c r="B1222" s="4">
        <v>43488</v>
      </c>
      <c r="C1222">
        <v>10</v>
      </c>
      <c r="D1222" t="s">
        <v>58</v>
      </c>
      <c r="E1222" t="s">
        <v>46</v>
      </c>
      <c r="F1222" t="s">
        <v>23</v>
      </c>
      <c r="G1222" t="s">
        <v>24</v>
      </c>
      <c r="H1222">
        <v>159</v>
      </c>
      <c r="I1222">
        <v>6</v>
      </c>
      <c r="J1222">
        <v>954</v>
      </c>
    </row>
    <row r="1223" spans="1:10" x14ac:dyDescent="0.3">
      <c r="A1223" s="3" t="s">
        <v>1268</v>
      </c>
      <c r="B1223" s="4">
        <v>43489</v>
      </c>
      <c r="C1223">
        <v>8</v>
      </c>
      <c r="D1223" t="s">
        <v>45</v>
      </c>
      <c r="E1223" t="s">
        <v>22</v>
      </c>
      <c r="F1223" t="s">
        <v>23</v>
      </c>
      <c r="G1223" t="s">
        <v>24</v>
      </c>
      <c r="H1223">
        <v>159</v>
      </c>
      <c r="I1223">
        <v>4</v>
      </c>
      <c r="J1223">
        <v>636</v>
      </c>
    </row>
    <row r="1224" spans="1:10" x14ac:dyDescent="0.3">
      <c r="A1224" s="3" t="s">
        <v>1269</v>
      </c>
      <c r="B1224" s="4">
        <v>43490</v>
      </c>
      <c r="C1224">
        <v>18</v>
      </c>
      <c r="D1224" t="s">
        <v>26</v>
      </c>
      <c r="E1224" t="s">
        <v>36</v>
      </c>
      <c r="F1224" t="s">
        <v>28</v>
      </c>
      <c r="G1224" t="s">
        <v>41</v>
      </c>
      <c r="H1224">
        <v>399</v>
      </c>
      <c r="I1224">
        <v>9</v>
      </c>
      <c r="J1224">
        <v>3591</v>
      </c>
    </row>
    <row r="1225" spans="1:10" x14ac:dyDescent="0.3">
      <c r="A1225" s="3" t="s">
        <v>1270</v>
      </c>
      <c r="B1225" s="4">
        <v>43491</v>
      </c>
      <c r="C1225">
        <v>4</v>
      </c>
      <c r="D1225" t="s">
        <v>51</v>
      </c>
      <c r="E1225" t="s">
        <v>17</v>
      </c>
      <c r="F1225" t="s">
        <v>18</v>
      </c>
      <c r="G1225" t="s">
        <v>14</v>
      </c>
      <c r="H1225">
        <v>199</v>
      </c>
      <c r="I1225">
        <v>5</v>
      </c>
      <c r="J1225">
        <v>995</v>
      </c>
    </row>
    <row r="1226" spans="1:10" x14ac:dyDescent="0.3">
      <c r="A1226" s="3" t="s">
        <v>1271</v>
      </c>
      <c r="B1226" s="4">
        <v>43491</v>
      </c>
      <c r="C1226">
        <v>7</v>
      </c>
      <c r="D1226" t="s">
        <v>88</v>
      </c>
      <c r="E1226" t="s">
        <v>46</v>
      </c>
      <c r="F1226" t="s">
        <v>23</v>
      </c>
      <c r="G1226" t="s">
        <v>41</v>
      </c>
      <c r="H1226">
        <v>399</v>
      </c>
      <c r="I1226">
        <v>8</v>
      </c>
      <c r="J1226">
        <v>3192</v>
      </c>
    </row>
    <row r="1227" spans="1:10" x14ac:dyDescent="0.3">
      <c r="A1227" s="3" t="s">
        <v>1272</v>
      </c>
      <c r="B1227" s="4">
        <v>43491</v>
      </c>
      <c r="C1227">
        <v>1</v>
      </c>
      <c r="D1227" t="s">
        <v>16</v>
      </c>
      <c r="E1227" t="s">
        <v>68</v>
      </c>
      <c r="F1227" t="s">
        <v>18</v>
      </c>
      <c r="G1227" t="s">
        <v>41</v>
      </c>
      <c r="H1227">
        <v>399</v>
      </c>
      <c r="I1227">
        <v>4</v>
      </c>
      <c r="J1227">
        <v>1596</v>
      </c>
    </row>
    <row r="1228" spans="1:10" x14ac:dyDescent="0.3">
      <c r="A1228" s="3" t="s">
        <v>1273</v>
      </c>
      <c r="B1228" s="4">
        <v>43491</v>
      </c>
      <c r="C1228">
        <v>10</v>
      </c>
      <c r="D1228" t="s">
        <v>58</v>
      </c>
      <c r="E1228" t="s">
        <v>22</v>
      </c>
      <c r="F1228" t="s">
        <v>23</v>
      </c>
      <c r="G1228" t="s">
        <v>41</v>
      </c>
      <c r="H1228">
        <v>399</v>
      </c>
      <c r="I1228">
        <v>4</v>
      </c>
      <c r="J1228">
        <v>1596</v>
      </c>
    </row>
    <row r="1229" spans="1:10" x14ac:dyDescent="0.3">
      <c r="A1229" s="3" t="s">
        <v>1274</v>
      </c>
      <c r="B1229" s="4">
        <v>43492</v>
      </c>
      <c r="C1229">
        <v>17</v>
      </c>
      <c r="D1229" t="s">
        <v>35</v>
      </c>
      <c r="E1229" t="s">
        <v>27</v>
      </c>
      <c r="F1229" t="s">
        <v>28</v>
      </c>
      <c r="G1229" t="s">
        <v>19</v>
      </c>
      <c r="H1229">
        <v>289</v>
      </c>
      <c r="I1229">
        <v>2</v>
      </c>
      <c r="J1229">
        <v>578</v>
      </c>
    </row>
    <row r="1230" spans="1:10" x14ac:dyDescent="0.3">
      <c r="A1230" s="3" t="s">
        <v>1275</v>
      </c>
      <c r="B1230" s="4">
        <v>43493</v>
      </c>
      <c r="C1230">
        <v>12</v>
      </c>
      <c r="D1230" t="s">
        <v>66</v>
      </c>
      <c r="E1230" t="s">
        <v>63</v>
      </c>
      <c r="F1230" t="s">
        <v>13</v>
      </c>
      <c r="G1230" t="s">
        <v>14</v>
      </c>
      <c r="H1230">
        <v>199</v>
      </c>
      <c r="I1230">
        <v>4</v>
      </c>
      <c r="J1230">
        <v>796</v>
      </c>
    </row>
    <row r="1231" spans="1:10" x14ac:dyDescent="0.3">
      <c r="A1231" s="3" t="s">
        <v>1276</v>
      </c>
      <c r="B1231" s="4">
        <v>43493</v>
      </c>
      <c r="C1231">
        <v>3</v>
      </c>
      <c r="D1231" t="s">
        <v>43</v>
      </c>
      <c r="E1231" t="s">
        <v>17</v>
      </c>
      <c r="F1231" t="s">
        <v>18</v>
      </c>
      <c r="G1231" t="s">
        <v>41</v>
      </c>
      <c r="H1231">
        <v>399</v>
      </c>
      <c r="I1231">
        <v>5</v>
      </c>
      <c r="J1231">
        <v>1995</v>
      </c>
    </row>
    <row r="1232" spans="1:10" x14ac:dyDescent="0.3">
      <c r="A1232" s="3" t="s">
        <v>1277</v>
      </c>
      <c r="B1232" s="4">
        <v>43493</v>
      </c>
      <c r="C1232">
        <v>2</v>
      </c>
      <c r="D1232" t="s">
        <v>106</v>
      </c>
      <c r="E1232" t="s">
        <v>68</v>
      </c>
      <c r="F1232" t="s">
        <v>18</v>
      </c>
      <c r="G1232" t="s">
        <v>31</v>
      </c>
      <c r="H1232">
        <v>69</v>
      </c>
      <c r="I1232">
        <v>3</v>
      </c>
      <c r="J1232">
        <v>207</v>
      </c>
    </row>
    <row r="1233" spans="1:10" x14ac:dyDescent="0.3">
      <c r="A1233" s="3" t="s">
        <v>1278</v>
      </c>
      <c r="B1233" s="4">
        <v>43493</v>
      </c>
      <c r="C1233">
        <v>4</v>
      </c>
      <c r="D1233" t="s">
        <v>51</v>
      </c>
      <c r="E1233" t="s">
        <v>17</v>
      </c>
      <c r="F1233" t="s">
        <v>18</v>
      </c>
      <c r="G1233" t="s">
        <v>24</v>
      </c>
      <c r="H1233">
        <v>159</v>
      </c>
      <c r="I1233">
        <v>7</v>
      </c>
      <c r="J1233">
        <v>1113</v>
      </c>
    </row>
    <row r="1234" spans="1:10" x14ac:dyDescent="0.3">
      <c r="A1234" s="3" t="s">
        <v>1279</v>
      </c>
      <c r="B1234" s="4">
        <v>43493</v>
      </c>
      <c r="C1234">
        <v>5</v>
      </c>
      <c r="D1234" t="s">
        <v>60</v>
      </c>
      <c r="E1234" t="s">
        <v>17</v>
      </c>
      <c r="F1234" t="s">
        <v>18</v>
      </c>
      <c r="G1234" t="s">
        <v>31</v>
      </c>
      <c r="H1234">
        <v>69</v>
      </c>
      <c r="I1234">
        <v>2</v>
      </c>
      <c r="J1234">
        <v>138</v>
      </c>
    </row>
    <row r="1235" spans="1:10" x14ac:dyDescent="0.3">
      <c r="A1235" s="3" t="s">
        <v>1280</v>
      </c>
      <c r="B1235" s="4">
        <v>43494</v>
      </c>
      <c r="C1235">
        <v>9</v>
      </c>
      <c r="D1235" t="s">
        <v>21</v>
      </c>
      <c r="E1235" t="s">
        <v>46</v>
      </c>
      <c r="F1235" t="s">
        <v>23</v>
      </c>
      <c r="G1235" t="s">
        <v>24</v>
      </c>
      <c r="H1235">
        <v>159</v>
      </c>
      <c r="I1235">
        <v>3</v>
      </c>
      <c r="J1235">
        <v>477</v>
      </c>
    </row>
    <row r="1236" spans="1:10" x14ac:dyDescent="0.3">
      <c r="A1236" s="3" t="s">
        <v>1281</v>
      </c>
      <c r="B1236" s="4">
        <v>43494</v>
      </c>
      <c r="C1236">
        <v>9</v>
      </c>
      <c r="D1236" t="s">
        <v>21</v>
      </c>
      <c r="E1236" t="s">
        <v>46</v>
      </c>
      <c r="F1236" t="s">
        <v>23</v>
      </c>
      <c r="G1236" t="s">
        <v>19</v>
      </c>
      <c r="H1236">
        <v>289</v>
      </c>
      <c r="I1236">
        <v>1</v>
      </c>
      <c r="J1236">
        <v>289</v>
      </c>
    </row>
    <row r="1237" spans="1:10" x14ac:dyDescent="0.3">
      <c r="A1237" s="3" t="s">
        <v>1282</v>
      </c>
      <c r="B1237" s="4">
        <v>43495</v>
      </c>
      <c r="C1237">
        <v>3</v>
      </c>
      <c r="D1237" t="s">
        <v>43</v>
      </c>
      <c r="E1237" t="s">
        <v>68</v>
      </c>
      <c r="F1237" t="s">
        <v>18</v>
      </c>
      <c r="G1237" t="s">
        <v>24</v>
      </c>
      <c r="H1237">
        <v>159</v>
      </c>
      <c r="I1237">
        <v>9</v>
      </c>
      <c r="J1237">
        <v>1431</v>
      </c>
    </row>
    <row r="1238" spans="1:10" x14ac:dyDescent="0.3">
      <c r="A1238" s="3" t="s">
        <v>1283</v>
      </c>
      <c r="B1238" s="4">
        <v>43496</v>
      </c>
      <c r="C1238">
        <v>2</v>
      </c>
      <c r="D1238" t="s">
        <v>106</v>
      </c>
      <c r="E1238" t="s">
        <v>68</v>
      </c>
      <c r="F1238" t="s">
        <v>18</v>
      </c>
      <c r="G1238" t="s">
        <v>41</v>
      </c>
      <c r="H1238">
        <v>399</v>
      </c>
      <c r="I1238">
        <v>7</v>
      </c>
      <c r="J1238">
        <v>2793</v>
      </c>
    </row>
    <row r="1239" spans="1:10" x14ac:dyDescent="0.3">
      <c r="A1239" s="3" t="s">
        <v>1284</v>
      </c>
      <c r="B1239" s="4">
        <v>43497</v>
      </c>
      <c r="C1239">
        <v>13</v>
      </c>
      <c r="D1239" t="s">
        <v>33</v>
      </c>
      <c r="E1239" t="s">
        <v>63</v>
      </c>
      <c r="F1239" t="s">
        <v>13</v>
      </c>
      <c r="G1239" t="s">
        <v>19</v>
      </c>
      <c r="H1239">
        <v>289</v>
      </c>
      <c r="I1239">
        <v>9</v>
      </c>
      <c r="J1239">
        <v>2601</v>
      </c>
    </row>
    <row r="1240" spans="1:10" x14ac:dyDescent="0.3">
      <c r="A1240" s="3" t="s">
        <v>1285</v>
      </c>
      <c r="B1240" s="4">
        <v>43498</v>
      </c>
      <c r="C1240">
        <v>8</v>
      </c>
      <c r="D1240" t="s">
        <v>45</v>
      </c>
      <c r="E1240" t="s">
        <v>22</v>
      </c>
      <c r="F1240" t="s">
        <v>23</v>
      </c>
      <c r="G1240" t="s">
        <v>19</v>
      </c>
      <c r="H1240">
        <v>289</v>
      </c>
      <c r="I1240">
        <v>3</v>
      </c>
      <c r="J1240">
        <v>867</v>
      </c>
    </row>
    <row r="1241" spans="1:10" x14ac:dyDescent="0.3">
      <c r="A1241" s="3" t="s">
        <v>1286</v>
      </c>
      <c r="B1241" s="4">
        <v>43499</v>
      </c>
      <c r="C1241">
        <v>12</v>
      </c>
      <c r="D1241" t="s">
        <v>66</v>
      </c>
      <c r="E1241" t="s">
        <v>12</v>
      </c>
      <c r="F1241" t="s">
        <v>13</v>
      </c>
      <c r="G1241" t="s">
        <v>14</v>
      </c>
      <c r="H1241">
        <v>199</v>
      </c>
      <c r="I1241">
        <v>3</v>
      </c>
      <c r="J1241">
        <v>597</v>
      </c>
    </row>
    <row r="1242" spans="1:10" x14ac:dyDescent="0.3">
      <c r="A1242" s="3" t="s">
        <v>1287</v>
      </c>
      <c r="B1242" s="4">
        <v>43499</v>
      </c>
      <c r="C1242">
        <v>6</v>
      </c>
      <c r="D1242" t="s">
        <v>48</v>
      </c>
      <c r="E1242" t="s">
        <v>46</v>
      </c>
      <c r="F1242" t="s">
        <v>23</v>
      </c>
      <c r="G1242" t="s">
        <v>31</v>
      </c>
      <c r="H1242">
        <v>69</v>
      </c>
      <c r="I1242">
        <v>5</v>
      </c>
      <c r="J1242">
        <v>345</v>
      </c>
    </row>
    <row r="1243" spans="1:10" x14ac:dyDescent="0.3">
      <c r="A1243" s="3" t="s">
        <v>1288</v>
      </c>
      <c r="B1243" s="4">
        <v>43500</v>
      </c>
      <c r="C1243">
        <v>9</v>
      </c>
      <c r="D1243" t="s">
        <v>21</v>
      </c>
      <c r="E1243" t="s">
        <v>46</v>
      </c>
      <c r="F1243" t="s">
        <v>23</v>
      </c>
      <c r="G1243" t="s">
        <v>19</v>
      </c>
      <c r="H1243">
        <v>289</v>
      </c>
      <c r="I1243">
        <v>0</v>
      </c>
      <c r="J1243">
        <v>0</v>
      </c>
    </row>
    <row r="1244" spans="1:10" x14ac:dyDescent="0.3">
      <c r="A1244" s="3" t="s">
        <v>1289</v>
      </c>
      <c r="B1244" s="4">
        <v>43501</v>
      </c>
      <c r="C1244">
        <v>16</v>
      </c>
      <c r="D1244" t="s">
        <v>30</v>
      </c>
      <c r="E1244" t="s">
        <v>36</v>
      </c>
      <c r="F1244" t="s">
        <v>28</v>
      </c>
      <c r="G1244" t="s">
        <v>19</v>
      </c>
      <c r="H1244">
        <v>289</v>
      </c>
      <c r="I1244">
        <v>9</v>
      </c>
      <c r="J1244">
        <v>2601</v>
      </c>
    </row>
    <row r="1245" spans="1:10" x14ac:dyDescent="0.3">
      <c r="A1245" s="3" t="s">
        <v>1290</v>
      </c>
      <c r="B1245" s="4">
        <v>43501</v>
      </c>
      <c r="C1245">
        <v>16</v>
      </c>
      <c r="D1245" t="s">
        <v>30</v>
      </c>
      <c r="E1245" t="s">
        <v>27</v>
      </c>
      <c r="F1245" t="s">
        <v>28</v>
      </c>
      <c r="G1245" t="s">
        <v>19</v>
      </c>
      <c r="H1245">
        <v>289</v>
      </c>
      <c r="I1245">
        <v>9</v>
      </c>
      <c r="J1245">
        <v>2601</v>
      </c>
    </row>
    <row r="1246" spans="1:10" x14ac:dyDescent="0.3">
      <c r="A1246" s="3" t="s">
        <v>1291</v>
      </c>
      <c r="B1246" s="4">
        <v>43501</v>
      </c>
      <c r="C1246">
        <v>8</v>
      </c>
      <c r="D1246" t="s">
        <v>45</v>
      </c>
      <c r="E1246" t="s">
        <v>22</v>
      </c>
      <c r="F1246" t="s">
        <v>23</v>
      </c>
      <c r="G1246" t="s">
        <v>14</v>
      </c>
      <c r="H1246">
        <v>199</v>
      </c>
      <c r="I1246">
        <v>0</v>
      </c>
      <c r="J1246">
        <v>0</v>
      </c>
    </row>
    <row r="1247" spans="1:10" x14ac:dyDescent="0.3">
      <c r="A1247" s="3" t="s">
        <v>1292</v>
      </c>
      <c r="B1247" s="4">
        <v>43501</v>
      </c>
      <c r="C1247">
        <v>3</v>
      </c>
      <c r="D1247" t="s">
        <v>43</v>
      </c>
      <c r="E1247" t="s">
        <v>68</v>
      </c>
      <c r="F1247" t="s">
        <v>18</v>
      </c>
      <c r="G1247" t="s">
        <v>19</v>
      </c>
      <c r="H1247">
        <v>289</v>
      </c>
      <c r="I1247">
        <v>9</v>
      </c>
      <c r="J1247">
        <v>2601</v>
      </c>
    </row>
    <row r="1248" spans="1:10" x14ac:dyDescent="0.3">
      <c r="A1248" s="3" t="s">
        <v>1293</v>
      </c>
      <c r="B1248" s="4">
        <v>43501</v>
      </c>
      <c r="C1248">
        <v>12</v>
      </c>
      <c r="D1248" t="s">
        <v>66</v>
      </c>
      <c r="E1248" t="s">
        <v>12</v>
      </c>
      <c r="F1248" t="s">
        <v>13</v>
      </c>
      <c r="G1248" t="s">
        <v>24</v>
      </c>
      <c r="H1248">
        <v>159</v>
      </c>
      <c r="I1248">
        <v>2</v>
      </c>
      <c r="J1248">
        <v>318</v>
      </c>
    </row>
    <row r="1249" spans="1:10" x14ac:dyDescent="0.3">
      <c r="A1249" s="3" t="s">
        <v>1294</v>
      </c>
      <c r="B1249" s="4">
        <v>43501</v>
      </c>
      <c r="C1249">
        <v>11</v>
      </c>
      <c r="D1249" t="s">
        <v>11</v>
      </c>
      <c r="E1249" t="s">
        <v>12</v>
      </c>
      <c r="F1249" t="s">
        <v>13</v>
      </c>
      <c r="G1249" t="s">
        <v>31</v>
      </c>
      <c r="H1249">
        <v>69</v>
      </c>
      <c r="I1249">
        <v>4</v>
      </c>
      <c r="J1249">
        <v>276</v>
      </c>
    </row>
    <row r="1250" spans="1:10" x14ac:dyDescent="0.3">
      <c r="A1250" s="3" t="s">
        <v>1295</v>
      </c>
      <c r="B1250" s="4">
        <v>43501</v>
      </c>
      <c r="C1250">
        <v>9</v>
      </c>
      <c r="D1250" t="s">
        <v>21</v>
      </c>
      <c r="E1250" t="s">
        <v>46</v>
      </c>
      <c r="F1250" t="s">
        <v>23</v>
      </c>
      <c r="G1250" t="s">
        <v>41</v>
      </c>
      <c r="H1250">
        <v>399</v>
      </c>
      <c r="I1250">
        <v>7</v>
      </c>
      <c r="J1250">
        <v>2793</v>
      </c>
    </row>
    <row r="1251" spans="1:10" x14ac:dyDescent="0.3">
      <c r="A1251" s="3" t="s">
        <v>1296</v>
      </c>
      <c r="B1251" s="4">
        <v>43501</v>
      </c>
      <c r="C1251">
        <v>3</v>
      </c>
      <c r="D1251" t="s">
        <v>43</v>
      </c>
      <c r="E1251" t="s">
        <v>17</v>
      </c>
      <c r="F1251" t="s">
        <v>18</v>
      </c>
      <c r="G1251" t="s">
        <v>31</v>
      </c>
      <c r="H1251">
        <v>69</v>
      </c>
      <c r="I1251">
        <v>6</v>
      </c>
      <c r="J1251">
        <v>414</v>
      </c>
    </row>
    <row r="1252" spans="1:10" x14ac:dyDescent="0.3">
      <c r="A1252" s="3" t="s">
        <v>1297</v>
      </c>
      <c r="B1252" s="4">
        <v>43501</v>
      </c>
      <c r="C1252">
        <v>3</v>
      </c>
      <c r="D1252" t="s">
        <v>43</v>
      </c>
      <c r="E1252" t="s">
        <v>68</v>
      </c>
      <c r="F1252" t="s">
        <v>18</v>
      </c>
      <c r="G1252" t="s">
        <v>14</v>
      </c>
      <c r="H1252">
        <v>199</v>
      </c>
      <c r="I1252">
        <v>1</v>
      </c>
      <c r="J1252">
        <v>199</v>
      </c>
    </row>
    <row r="1253" spans="1:10" x14ac:dyDescent="0.3">
      <c r="A1253" s="3" t="s">
        <v>1298</v>
      </c>
      <c r="B1253" s="4">
        <v>43502</v>
      </c>
      <c r="C1253">
        <v>9</v>
      </c>
      <c r="D1253" t="s">
        <v>21</v>
      </c>
      <c r="E1253" t="s">
        <v>22</v>
      </c>
      <c r="F1253" t="s">
        <v>23</v>
      </c>
      <c r="G1253" t="s">
        <v>19</v>
      </c>
      <c r="H1253">
        <v>289</v>
      </c>
      <c r="I1253">
        <v>4</v>
      </c>
      <c r="J1253">
        <v>1156</v>
      </c>
    </row>
    <row r="1254" spans="1:10" x14ac:dyDescent="0.3">
      <c r="A1254" s="3" t="s">
        <v>1299</v>
      </c>
      <c r="B1254" s="4">
        <v>43502</v>
      </c>
      <c r="C1254">
        <v>12</v>
      </c>
      <c r="D1254" t="s">
        <v>66</v>
      </c>
      <c r="E1254" t="s">
        <v>63</v>
      </c>
      <c r="F1254" t="s">
        <v>13</v>
      </c>
      <c r="G1254" t="s">
        <v>24</v>
      </c>
      <c r="H1254">
        <v>159</v>
      </c>
      <c r="I1254">
        <v>2</v>
      </c>
      <c r="J1254">
        <v>318</v>
      </c>
    </row>
    <row r="1255" spans="1:10" x14ac:dyDescent="0.3">
      <c r="A1255" s="3" t="s">
        <v>1300</v>
      </c>
      <c r="B1255" s="4">
        <v>43503</v>
      </c>
      <c r="C1255">
        <v>15</v>
      </c>
      <c r="D1255" t="s">
        <v>118</v>
      </c>
      <c r="E1255" t="s">
        <v>12</v>
      </c>
      <c r="F1255" t="s">
        <v>13</v>
      </c>
      <c r="G1255" t="s">
        <v>14</v>
      </c>
      <c r="H1255">
        <v>199</v>
      </c>
      <c r="I1255">
        <v>8</v>
      </c>
      <c r="J1255">
        <v>1592</v>
      </c>
    </row>
    <row r="1256" spans="1:10" x14ac:dyDescent="0.3">
      <c r="A1256" s="3" t="s">
        <v>1301</v>
      </c>
      <c r="B1256" s="4">
        <v>43503</v>
      </c>
      <c r="C1256">
        <v>14</v>
      </c>
      <c r="D1256" t="s">
        <v>38</v>
      </c>
      <c r="E1256" t="s">
        <v>12</v>
      </c>
      <c r="F1256" t="s">
        <v>13</v>
      </c>
      <c r="G1256" t="s">
        <v>41</v>
      </c>
      <c r="H1256">
        <v>399</v>
      </c>
      <c r="I1256">
        <v>4</v>
      </c>
      <c r="J1256">
        <v>1596</v>
      </c>
    </row>
    <row r="1257" spans="1:10" x14ac:dyDescent="0.3">
      <c r="A1257" s="3" t="s">
        <v>1302</v>
      </c>
      <c r="B1257" s="4">
        <v>43503</v>
      </c>
      <c r="C1257">
        <v>8</v>
      </c>
      <c r="D1257" t="s">
        <v>45</v>
      </c>
      <c r="E1257" t="s">
        <v>22</v>
      </c>
      <c r="F1257" t="s">
        <v>23</v>
      </c>
      <c r="G1257" t="s">
        <v>41</v>
      </c>
      <c r="H1257">
        <v>399</v>
      </c>
      <c r="I1257">
        <v>9</v>
      </c>
      <c r="J1257">
        <v>3591</v>
      </c>
    </row>
    <row r="1258" spans="1:10" x14ac:dyDescent="0.3">
      <c r="A1258" s="3" t="s">
        <v>1303</v>
      </c>
      <c r="B1258" s="4">
        <v>43504</v>
      </c>
      <c r="C1258">
        <v>14</v>
      </c>
      <c r="D1258" t="s">
        <v>38</v>
      </c>
      <c r="E1258" t="s">
        <v>63</v>
      </c>
      <c r="F1258" t="s">
        <v>13</v>
      </c>
      <c r="G1258" t="s">
        <v>24</v>
      </c>
      <c r="H1258">
        <v>159</v>
      </c>
      <c r="I1258">
        <v>8</v>
      </c>
      <c r="J1258">
        <v>1272</v>
      </c>
    </row>
    <row r="1259" spans="1:10" x14ac:dyDescent="0.3">
      <c r="A1259" s="3" t="s">
        <v>1304</v>
      </c>
      <c r="B1259" s="4">
        <v>43504</v>
      </c>
      <c r="C1259">
        <v>11</v>
      </c>
      <c r="D1259" t="s">
        <v>11</v>
      </c>
      <c r="E1259" t="s">
        <v>12</v>
      </c>
      <c r="F1259" t="s">
        <v>13</v>
      </c>
      <c r="G1259" t="s">
        <v>31</v>
      </c>
      <c r="H1259">
        <v>69</v>
      </c>
      <c r="I1259">
        <v>6</v>
      </c>
      <c r="J1259">
        <v>414</v>
      </c>
    </row>
    <row r="1260" spans="1:10" x14ac:dyDescent="0.3">
      <c r="A1260" s="3" t="s">
        <v>1305</v>
      </c>
      <c r="B1260" s="4">
        <v>43505</v>
      </c>
      <c r="C1260">
        <v>7</v>
      </c>
      <c r="D1260" t="s">
        <v>88</v>
      </c>
      <c r="E1260" t="s">
        <v>22</v>
      </c>
      <c r="F1260" t="s">
        <v>23</v>
      </c>
      <c r="G1260" t="s">
        <v>41</v>
      </c>
      <c r="H1260">
        <v>399</v>
      </c>
      <c r="I1260">
        <v>5</v>
      </c>
      <c r="J1260">
        <v>1995</v>
      </c>
    </row>
    <row r="1261" spans="1:10" x14ac:dyDescent="0.3">
      <c r="A1261" s="3" t="s">
        <v>1306</v>
      </c>
      <c r="B1261" s="4">
        <v>43505</v>
      </c>
      <c r="C1261">
        <v>8</v>
      </c>
      <c r="D1261" t="s">
        <v>45</v>
      </c>
      <c r="E1261" t="s">
        <v>46</v>
      </c>
      <c r="F1261" t="s">
        <v>23</v>
      </c>
      <c r="G1261" t="s">
        <v>14</v>
      </c>
      <c r="H1261">
        <v>199</v>
      </c>
      <c r="I1261">
        <v>3</v>
      </c>
      <c r="J1261">
        <v>597</v>
      </c>
    </row>
    <row r="1262" spans="1:10" x14ac:dyDescent="0.3">
      <c r="A1262" s="3" t="s">
        <v>1307</v>
      </c>
      <c r="B1262" s="4">
        <v>43506</v>
      </c>
      <c r="C1262">
        <v>5</v>
      </c>
      <c r="D1262" t="s">
        <v>60</v>
      </c>
      <c r="E1262" t="s">
        <v>68</v>
      </c>
      <c r="F1262" t="s">
        <v>18</v>
      </c>
      <c r="G1262" t="s">
        <v>14</v>
      </c>
      <c r="H1262">
        <v>199</v>
      </c>
      <c r="I1262">
        <v>5</v>
      </c>
      <c r="J1262">
        <v>995</v>
      </c>
    </row>
    <row r="1263" spans="1:10" x14ac:dyDescent="0.3">
      <c r="A1263" s="3" t="s">
        <v>1308</v>
      </c>
      <c r="B1263" s="4">
        <v>43506</v>
      </c>
      <c r="C1263">
        <v>13</v>
      </c>
      <c r="D1263" t="s">
        <v>33</v>
      </c>
      <c r="E1263" t="s">
        <v>63</v>
      </c>
      <c r="F1263" t="s">
        <v>13</v>
      </c>
      <c r="G1263" t="s">
        <v>24</v>
      </c>
      <c r="H1263">
        <v>159</v>
      </c>
      <c r="I1263">
        <v>8</v>
      </c>
      <c r="J1263">
        <v>1272</v>
      </c>
    </row>
    <row r="1264" spans="1:10" x14ac:dyDescent="0.3">
      <c r="A1264" s="3" t="s">
        <v>1309</v>
      </c>
      <c r="B1264" s="4">
        <v>43507</v>
      </c>
      <c r="C1264">
        <v>20</v>
      </c>
      <c r="D1264" t="s">
        <v>40</v>
      </c>
      <c r="E1264" t="s">
        <v>27</v>
      </c>
      <c r="F1264" t="s">
        <v>28</v>
      </c>
      <c r="G1264" t="s">
        <v>41</v>
      </c>
      <c r="H1264">
        <v>399</v>
      </c>
      <c r="I1264">
        <v>2</v>
      </c>
      <c r="J1264">
        <v>798</v>
      </c>
    </row>
    <row r="1265" spans="1:10" x14ac:dyDescent="0.3">
      <c r="A1265" s="3" t="s">
        <v>1310</v>
      </c>
      <c r="B1265" s="4">
        <v>43508</v>
      </c>
      <c r="C1265">
        <v>10</v>
      </c>
      <c r="D1265" t="s">
        <v>58</v>
      </c>
      <c r="E1265" t="s">
        <v>22</v>
      </c>
      <c r="F1265" t="s">
        <v>23</v>
      </c>
      <c r="G1265" t="s">
        <v>41</v>
      </c>
      <c r="H1265">
        <v>399</v>
      </c>
      <c r="I1265">
        <v>5</v>
      </c>
      <c r="J1265">
        <v>1995</v>
      </c>
    </row>
    <row r="1266" spans="1:10" x14ac:dyDescent="0.3">
      <c r="A1266" s="3" t="s">
        <v>1311</v>
      </c>
      <c r="B1266" s="4">
        <v>43509</v>
      </c>
      <c r="C1266">
        <v>13</v>
      </c>
      <c r="D1266" t="s">
        <v>33</v>
      </c>
      <c r="E1266" t="s">
        <v>12</v>
      </c>
      <c r="F1266" t="s">
        <v>13</v>
      </c>
      <c r="G1266" t="s">
        <v>24</v>
      </c>
      <c r="H1266">
        <v>159</v>
      </c>
      <c r="I1266">
        <v>3</v>
      </c>
      <c r="J1266">
        <v>477</v>
      </c>
    </row>
    <row r="1267" spans="1:10" x14ac:dyDescent="0.3">
      <c r="A1267" s="3" t="s">
        <v>1312</v>
      </c>
      <c r="B1267" s="4">
        <v>43509</v>
      </c>
      <c r="C1267">
        <v>8</v>
      </c>
      <c r="D1267" t="s">
        <v>45</v>
      </c>
      <c r="E1267" t="s">
        <v>46</v>
      </c>
      <c r="F1267" t="s">
        <v>23</v>
      </c>
      <c r="G1267" t="s">
        <v>14</v>
      </c>
      <c r="H1267">
        <v>199</v>
      </c>
      <c r="I1267">
        <v>7</v>
      </c>
      <c r="J1267">
        <v>1393</v>
      </c>
    </row>
    <row r="1268" spans="1:10" x14ac:dyDescent="0.3">
      <c r="A1268" s="3" t="s">
        <v>1313</v>
      </c>
      <c r="B1268" s="4">
        <v>43509</v>
      </c>
      <c r="C1268">
        <v>17</v>
      </c>
      <c r="D1268" t="s">
        <v>35</v>
      </c>
      <c r="E1268" t="s">
        <v>27</v>
      </c>
      <c r="F1268" t="s">
        <v>28</v>
      </c>
      <c r="G1268" t="s">
        <v>14</v>
      </c>
      <c r="H1268">
        <v>199</v>
      </c>
      <c r="I1268">
        <v>9</v>
      </c>
      <c r="J1268">
        <v>1791</v>
      </c>
    </row>
    <row r="1269" spans="1:10" x14ac:dyDescent="0.3">
      <c r="A1269" s="3" t="s">
        <v>1314</v>
      </c>
      <c r="B1269" s="4">
        <v>43510</v>
      </c>
      <c r="C1269">
        <v>2</v>
      </c>
      <c r="D1269" t="s">
        <v>106</v>
      </c>
      <c r="E1269" t="s">
        <v>17</v>
      </c>
      <c r="F1269" t="s">
        <v>18</v>
      </c>
      <c r="G1269" t="s">
        <v>31</v>
      </c>
      <c r="H1269">
        <v>69</v>
      </c>
      <c r="I1269">
        <v>9</v>
      </c>
      <c r="J1269">
        <v>621</v>
      </c>
    </row>
    <row r="1270" spans="1:10" x14ac:dyDescent="0.3">
      <c r="A1270" s="3" t="s">
        <v>1315</v>
      </c>
      <c r="B1270" s="4">
        <v>43510</v>
      </c>
      <c r="C1270">
        <v>13</v>
      </c>
      <c r="D1270" t="s">
        <v>33</v>
      </c>
      <c r="E1270" t="s">
        <v>12</v>
      </c>
      <c r="F1270" t="s">
        <v>13</v>
      </c>
      <c r="G1270" t="s">
        <v>41</v>
      </c>
      <c r="H1270">
        <v>399</v>
      </c>
      <c r="I1270">
        <v>6</v>
      </c>
      <c r="J1270">
        <v>2394</v>
      </c>
    </row>
    <row r="1271" spans="1:10" x14ac:dyDescent="0.3">
      <c r="A1271" s="3" t="s">
        <v>1316</v>
      </c>
      <c r="B1271" s="4">
        <v>43511</v>
      </c>
      <c r="C1271">
        <v>1</v>
      </c>
      <c r="D1271" t="s">
        <v>16</v>
      </c>
      <c r="E1271" t="s">
        <v>68</v>
      </c>
      <c r="F1271" t="s">
        <v>18</v>
      </c>
      <c r="G1271" t="s">
        <v>19</v>
      </c>
      <c r="H1271">
        <v>289</v>
      </c>
      <c r="I1271">
        <v>7</v>
      </c>
      <c r="J1271">
        <v>2023</v>
      </c>
    </row>
    <row r="1272" spans="1:10" x14ac:dyDescent="0.3">
      <c r="A1272" s="3" t="s">
        <v>1317</v>
      </c>
      <c r="B1272" s="4">
        <v>43512</v>
      </c>
      <c r="C1272">
        <v>16</v>
      </c>
      <c r="D1272" t="s">
        <v>30</v>
      </c>
      <c r="E1272" t="s">
        <v>27</v>
      </c>
      <c r="F1272" t="s">
        <v>28</v>
      </c>
      <c r="G1272" t="s">
        <v>14</v>
      </c>
      <c r="H1272">
        <v>199</v>
      </c>
      <c r="I1272">
        <v>1</v>
      </c>
      <c r="J1272">
        <v>199</v>
      </c>
    </row>
    <row r="1273" spans="1:10" x14ac:dyDescent="0.3">
      <c r="A1273" s="3" t="s">
        <v>1318</v>
      </c>
      <c r="B1273" s="4">
        <v>43513</v>
      </c>
      <c r="C1273">
        <v>11</v>
      </c>
      <c r="D1273" t="s">
        <v>11</v>
      </c>
      <c r="E1273" t="s">
        <v>63</v>
      </c>
      <c r="F1273" t="s">
        <v>13</v>
      </c>
      <c r="G1273" t="s">
        <v>19</v>
      </c>
      <c r="H1273">
        <v>289</v>
      </c>
      <c r="I1273">
        <v>4</v>
      </c>
      <c r="J1273">
        <v>1156</v>
      </c>
    </row>
    <row r="1274" spans="1:10" x14ac:dyDescent="0.3">
      <c r="A1274" s="3" t="s">
        <v>1319</v>
      </c>
      <c r="B1274" s="4">
        <v>43514</v>
      </c>
      <c r="C1274">
        <v>20</v>
      </c>
      <c r="D1274" t="s">
        <v>40</v>
      </c>
      <c r="E1274" t="s">
        <v>36</v>
      </c>
      <c r="F1274" t="s">
        <v>28</v>
      </c>
      <c r="G1274" t="s">
        <v>14</v>
      </c>
      <c r="H1274">
        <v>199</v>
      </c>
      <c r="I1274">
        <v>5</v>
      </c>
      <c r="J1274">
        <v>995</v>
      </c>
    </row>
    <row r="1275" spans="1:10" x14ac:dyDescent="0.3">
      <c r="A1275" s="3" t="s">
        <v>1320</v>
      </c>
      <c r="B1275" s="4">
        <v>43514</v>
      </c>
      <c r="C1275">
        <v>5</v>
      </c>
      <c r="D1275" t="s">
        <v>60</v>
      </c>
      <c r="E1275" t="s">
        <v>68</v>
      </c>
      <c r="F1275" t="s">
        <v>18</v>
      </c>
      <c r="G1275" t="s">
        <v>19</v>
      </c>
      <c r="H1275">
        <v>289</v>
      </c>
      <c r="I1275">
        <v>0</v>
      </c>
      <c r="J1275">
        <v>0</v>
      </c>
    </row>
    <row r="1276" spans="1:10" x14ac:dyDescent="0.3">
      <c r="A1276" s="3" t="s">
        <v>1321</v>
      </c>
      <c r="B1276" s="4">
        <v>43514</v>
      </c>
      <c r="C1276">
        <v>8</v>
      </c>
      <c r="D1276" t="s">
        <v>45</v>
      </c>
      <c r="E1276" t="s">
        <v>46</v>
      </c>
      <c r="F1276" t="s">
        <v>23</v>
      </c>
      <c r="G1276" t="s">
        <v>41</v>
      </c>
      <c r="H1276">
        <v>399</v>
      </c>
      <c r="I1276">
        <v>7</v>
      </c>
      <c r="J1276">
        <v>2793</v>
      </c>
    </row>
    <row r="1277" spans="1:10" x14ac:dyDescent="0.3">
      <c r="A1277" s="3" t="s">
        <v>1322</v>
      </c>
      <c r="B1277" s="4">
        <v>43514</v>
      </c>
      <c r="C1277">
        <v>14</v>
      </c>
      <c r="D1277" t="s">
        <v>38</v>
      </c>
      <c r="E1277" t="s">
        <v>63</v>
      </c>
      <c r="F1277" t="s">
        <v>13</v>
      </c>
      <c r="G1277" t="s">
        <v>41</v>
      </c>
      <c r="H1277">
        <v>399</v>
      </c>
      <c r="I1277">
        <v>9</v>
      </c>
      <c r="J1277">
        <v>3591</v>
      </c>
    </row>
    <row r="1278" spans="1:10" x14ac:dyDescent="0.3">
      <c r="A1278" s="3" t="s">
        <v>1323</v>
      </c>
      <c r="B1278" s="4">
        <v>43515</v>
      </c>
      <c r="C1278">
        <v>9</v>
      </c>
      <c r="D1278" t="s">
        <v>21</v>
      </c>
      <c r="E1278" t="s">
        <v>22</v>
      </c>
      <c r="F1278" t="s">
        <v>23</v>
      </c>
      <c r="G1278" t="s">
        <v>41</v>
      </c>
      <c r="H1278">
        <v>399</v>
      </c>
      <c r="I1278">
        <v>5</v>
      </c>
      <c r="J1278">
        <v>1995</v>
      </c>
    </row>
    <row r="1279" spans="1:10" x14ac:dyDescent="0.3">
      <c r="A1279" s="3" t="s">
        <v>1324</v>
      </c>
      <c r="B1279" s="4">
        <v>43515</v>
      </c>
      <c r="C1279">
        <v>3</v>
      </c>
      <c r="D1279" t="s">
        <v>43</v>
      </c>
      <c r="E1279" t="s">
        <v>68</v>
      </c>
      <c r="F1279" t="s">
        <v>18</v>
      </c>
      <c r="G1279" t="s">
        <v>41</v>
      </c>
      <c r="H1279">
        <v>399</v>
      </c>
      <c r="I1279">
        <v>7</v>
      </c>
      <c r="J1279">
        <v>2793</v>
      </c>
    </row>
    <row r="1280" spans="1:10" x14ac:dyDescent="0.3">
      <c r="A1280" s="3" t="s">
        <v>1325</v>
      </c>
      <c r="B1280" s="4">
        <v>43515</v>
      </c>
      <c r="C1280">
        <v>17</v>
      </c>
      <c r="D1280" t="s">
        <v>35</v>
      </c>
      <c r="E1280" t="s">
        <v>27</v>
      </c>
      <c r="F1280" t="s">
        <v>28</v>
      </c>
      <c r="G1280" t="s">
        <v>31</v>
      </c>
      <c r="H1280">
        <v>69</v>
      </c>
      <c r="I1280">
        <v>4</v>
      </c>
      <c r="J1280">
        <v>276</v>
      </c>
    </row>
    <row r="1281" spans="1:10" x14ac:dyDescent="0.3">
      <c r="A1281" s="3" t="s">
        <v>1326</v>
      </c>
      <c r="B1281" s="4">
        <v>43515</v>
      </c>
      <c r="C1281">
        <v>3</v>
      </c>
      <c r="D1281" t="s">
        <v>43</v>
      </c>
      <c r="E1281" t="s">
        <v>17</v>
      </c>
      <c r="F1281" t="s">
        <v>18</v>
      </c>
      <c r="G1281" t="s">
        <v>19</v>
      </c>
      <c r="H1281">
        <v>289</v>
      </c>
      <c r="I1281">
        <v>7</v>
      </c>
      <c r="J1281">
        <v>2023</v>
      </c>
    </row>
    <row r="1282" spans="1:10" x14ac:dyDescent="0.3">
      <c r="A1282" s="3" t="s">
        <v>1327</v>
      </c>
      <c r="B1282" s="4">
        <v>43515</v>
      </c>
      <c r="C1282">
        <v>19</v>
      </c>
      <c r="D1282" t="s">
        <v>56</v>
      </c>
      <c r="E1282" t="s">
        <v>27</v>
      </c>
      <c r="F1282" t="s">
        <v>28</v>
      </c>
      <c r="G1282" t="s">
        <v>14</v>
      </c>
      <c r="H1282">
        <v>199</v>
      </c>
      <c r="I1282">
        <v>0</v>
      </c>
      <c r="J1282">
        <v>0</v>
      </c>
    </row>
    <row r="1283" spans="1:10" x14ac:dyDescent="0.3">
      <c r="A1283" s="3" t="s">
        <v>1328</v>
      </c>
      <c r="B1283" s="4">
        <v>43515</v>
      </c>
      <c r="C1283">
        <v>6</v>
      </c>
      <c r="D1283" t="s">
        <v>48</v>
      </c>
      <c r="E1283" t="s">
        <v>22</v>
      </c>
      <c r="F1283" t="s">
        <v>23</v>
      </c>
      <c r="G1283" t="s">
        <v>31</v>
      </c>
      <c r="H1283">
        <v>69</v>
      </c>
      <c r="I1283">
        <v>8</v>
      </c>
      <c r="J1283">
        <v>552</v>
      </c>
    </row>
    <row r="1284" spans="1:10" x14ac:dyDescent="0.3">
      <c r="A1284" s="3" t="s">
        <v>1329</v>
      </c>
      <c r="B1284" s="4">
        <v>43515</v>
      </c>
      <c r="C1284">
        <v>7</v>
      </c>
      <c r="D1284" t="s">
        <v>88</v>
      </c>
      <c r="E1284" t="s">
        <v>22</v>
      </c>
      <c r="F1284" t="s">
        <v>23</v>
      </c>
      <c r="G1284" t="s">
        <v>41</v>
      </c>
      <c r="H1284">
        <v>399</v>
      </c>
      <c r="I1284">
        <v>3</v>
      </c>
      <c r="J1284">
        <v>1197</v>
      </c>
    </row>
    <row r="1285" spans="1:10" x14ac:dyDescent="0.3">
      <c r="A1285" s="3" t="s">
        <v>1330</v>
      </c>
      <c r="B1285" s="4">
        <v>43515</v>
      </c>
      <c r="C1285">
        <v>8</v>
      </c>
      <c r="D1285" t="s">
        <v>45</v>
      </c>
      <c r="E1285" t="s">
        <v>46</v>
      </c>
      <c r="F1285" t="s">
        <v>23</v>
      </c>
      <c r="G1285" t="s">
        <v>14</v>
      </c>
      <c r="H1285">
        <v>199</v>
      </c>
      <c r="I1285">
        <v>5</v>
      </c>
      <c r="J1285">
        <v>995</v>
      </c>
    </row>
    <row r="1286" spans="1:10" x14ac:dyDescent="0.3">
      <c r="A1286" s="3" t="s">
        <v>1331</v>
      </c>
      <c r="B1286" s="4">
        <v>43515</v>
      </c>
      <c r="C1286">
        <v>2</v>
      </c>
      <c r="D1286" t="s">
        <v>106</v>
      </c>
      <c r="E1286" t="s">
        <v>68</v>
      </c>
      <c r="F1286" t="s">
        <v>18</v>
      </c>
      <c r="G1286" t="s">
        <v>31</v>
      </c>
      <c r="H1286">
        <v>69</v>
      </c>
      <c r="I1286">
        <v>8</v>
      </c>
      <c r="J1286">
        <v>552</v>
      </c>
    </row>
    <row r="1287" spans="1:10" x14ac:dyDescent="0.3">
      <c r="A1287" s="3" t="s">
        <v>1332</v>
      </c>
      <c r="B1287" s="4">
        <v>43515</v>
      </c>
      <c r="C1287">
        <v>3</v>
      </c>
      <c r="D1287" t="s">
        <v>43</v>
      </c>
      <c r="E1287" t="s">
        <v>17</v>
      </c>
      <c r="F1287" t="s">
        <v>18</v>
      </c>
      <c r="G1287" t="s">
        <v>19</v>
      </c>
      <c r="H1287">
        <v>289</v>
      </c>
      <c r="I1287">
        <v>7</v>
      </c>
      <c r="J1287">
        <v>2023</v>
      </c>
    </row>
    <row r="1288" spans="1:10" x14ac:dyDescent="0.3">
      <c r="A1288" s="3" t="s">
        <v>1333</v>
      </c>
      <c r="B1288" s="4">
        <v>43515</v>
      </c>
      <c r="C1288">
        <v>16</v>
      </c>
      <c r="D1288" t="s">
        <v>30</v>
      </c>
      <c r="E1288" t="s">
        <v>27</v>
      </c>
      <c r="F1288" t="s">
        <v>28</v>
      </c>
      <c r="G1288" t="s">
        <v>41</v>
      </c>
      <c r="H1288">
        <v>399</v>
      </c>
      <c r="I1288">
        <v>7</v>
      </c>
      <c r="J1288">
        <v>2793</v>
      </c>
    </row>
    <row r="1289" spans="1:10" x14ac:dyDescent="0.3">
      <c r="A1289" s="3" t="s">
        <v>1334</v>
      </c>
      <c r="B1289" s="4">
        <v>43515</v>
      </c>
      <c r="C1289">
        <v>7</v>
      </c>
      <c r="D1289" t="s">
        <v>88</v>
      </c>
      <c r="E1289" t="s">
        <v>46</v>
      </c>
      <c r="F1289" t="s">
        <v>23</v>
      </c>
      <c r="G1289" t="s">
        <v>14</v>
      </c>
      <c r="H1289">
        <v>199</v>
      </c>
      <c r="I1289">
        <v>1</v>
      </c>
      <c r="J1289">
        <v>199</v>
      </c>
    </row>
    <row r="1290" spans="1:10" x14ac:dyDescent="0.3">
      <c r="A1290" s="3" t="s">
        <v>1335</v>
      </c>
      <c r="B1290" s="4">
        <v>43515</v>
      </c>
      <c r="C1290">
        <v>17</v>
      </c>
      <c r="D1290" t="s">
        <v>35</v>
      </c>
      <c r="E1290" t="s">
        <v>36</v>
      </c>
      <c r="F1290" t="s">
        <v>28</v>
      </c>
      <c r="G1290" t="s">
        <v>14</v>
      </c>
      <c r="H1290">
        <v>199</v>
      </c>
      <c r="I1290">
        <v>4</v>
      </c>
      <c r="J1290">
        <v>796</v>
      </c>
    </row>
    <row r="1291" spans="1:10" x14ac:dyDescent="0.3">
      <c r="A1291" s="3" t="s">
        <v>1336</v>
      </c>
      <c r="B1291" s="4">
        <v>43515</v>
      </c>
      <c r="C1291">
        <v>14</v>
      </c>
      <c r="D1291" t="s">
        <v>38</v>
      </c>
      <c r="E1291" t="s">
        <v>63</v>
      </c>
      <c r="F1291" t="s">
        <v>13</v>
      </c>
      <c r="G1291" t="s">
        <v>19</v>
      </c>
      <c r="H1291">
        <v>289</v>
      </c>
      <c r="I1291">
        <v>9</v>
      </c>
      <c r="J1291">
        <v>2601</v>
      </c>
    </row>
    <row r="1292" spans="1:10" x14ac:dyDescent="0.3">
      <c r="A1292" s="3" t="s">
        <v>1337</v>
      </c>
      <c r="B1292" s="4">
        <v>43516</v>
      </c>
      <c r="C1292">
        <v>8</v>
      </c>
      <c r="D1292" t="s">
        <v>45</v>
      </c>
      <c r="E1292" t="s">
        <v>46</v>
      </c>
      <c r="F1292" t="s">
        <v>23</v>
      </c>
      <c r="G1292" t="s">
        <v>19</v>
      </c>
      <c r="H1292">
        <v>289</v>
      </c>
      <c r="I1292">
        <v>5</v>
      </c>
      <c r="J1292">
        <v>1445</v>
      </c>
    </row>
    <row r="1293" spans="1:10" x14ac:dyDescent="0.3">
      <c r="A1293" s="3" t="s">
        <v>1338</v>
      </c>
      <c r="B1293" s="4">
        <v>43516</v>
      </c>
      <c r="C1293">
        <v>2</v>
      </c>
      <c r="D1293" t="s">
        <v>106</v>
      </c>
      <c r="E1293" t="s">
        <v>17</v>
      </c>
      <c r="F1293" t="s">
        <v>18</v>
      </c>
      <c r="G1293" t="s">
        <v>14</v>
      </c>
      <c r="H1293">
        <v>199</v>
      </c>
      <c r="I1293">
        <v>3</v>
      </c>
      <c r="J1293">
        <v>597</v>
      </c>
    </row>
    <row r="1294" spans="1:10" x14ac:dyDescent="0.3">
      <c r="A1294" s="3" t="s">
        <v>1339</v>
      </c>
      <c r="B1294" s="4">
        <v>43516</v>
      </c>
      <c r="C1294">
        <v>9</v>
      </c>
      <c r="D1294" t="s">
        <v>21</v>
      </c>
      <c r="E1294" t="s">
        <v>46</v>
      </c>
      <c r="F1294" t="s">
        <v>23</v>
      </c>
      <c r="G1294" t="s">
        <v>24</v>
      </c>
      <c r="H1294">
        <v>159</v>
      </c>
      <c r="I1294">
        <v>2</v>
      </c>
      <c r="J1294">
        <v>318</v>
      </c>
    </row>
    <row r="1295" spans="1:10" x14ac:dyDescent="0.3">
      <c r="A1295" s="3" t="s">
        <v>1340</v>
      </c>
      <c r="B1295" s="4">
        <v>43517</v>
      </c>
      <c r="C1295">
        <v>8</v>
      </c>
      <c r="D1295" t="s">
        <v>45</v>
      </c>
      <c r="E1295" t="s">
        <v>46</v>
      </c>
      <c r="F1295" t="s">
        <v>23</v>
      </c>
      <c r="G1295" t="s">
        <v>19</v>
      </c>
      <c r="H1295">
        <v>289</v>
      </c>
      <c r="I1295">
        <v>1</v>
      </c>
      <c r="J1295">
        <v>289</v>
      </c>
    </row>
    <row r="1296" spans="1:10" x14ac:dyDescent="0.3">
      <c r="A1296" s="3" t="s">
        <v>1341</v>
      </c>
      <c r="B1296" s="4">
        <v>43517</v>
      </c>
      <c r="C1296">
        <v>18</v>
      </c>
      <c r="D1296" t="s">
        <v>26</v>
      </c>
      <c r="E1296" t="s">
        <v>27</v>
      </c>
      <c r="F1296" t="s">
        <v>28</v>
      </c>
      <c r="G1296" t="s">
        <v>41</v>
      </c>
      <c r="H1296">
        <v>399</v>
      </c>
      <c r="I1296">
        <v>3</v>
      </c>
      <c r="J1296">
        <v>1197</v>
      </c>
    </row>
    <row r="1297" spans="1:10" x14ac:dyDescent="0.3">
      <c r="A1297" s="3" t="s">
        <v>1342</v>
      </c>
      <c r="B1297" s="4">
        <v>43518</v>
      </c>
      <c r="C1297">
        <v>20</v>
      </c>
      <c r="D1297" t="s">
        <v>40</v>
      </c>
      <c r="E1297" t="s">
        <v>27</v>
      </c>
      <c r="F1297" t="s">
        <v>28</v>
      </c>
      <c r="G1297" t="s">
        <v>19</v>
      </c>
      <c r="H1297">
        <v>289</v>
      </c>
      <c r="I1297">
        <v>0</v>
      </c>
      <c r="J1297">
        <v>0</v>
      </c>
    </row>
    <row r="1298" spans="1:10" x14ac:dyDescent="0.3">
      <c r="A1298" s="3" t="s">
        <v>1343</v>
      </c>
      <c r="B1298" s="4">
        <v>43518</v>
      </c>
      <c r="C1298">
        <v>13</v>
      </c>
      <c r="D1298" t="s">
        <v>33</v>
      </c>
      <c r="E1298" t="s">
        <v>12</v>
      </c>
      <c r="F1298" t="s">
        <v>13</v>
      </c>
      <c r="G1298" t="s">
        <v>19</v>
      </c>
      <c r="H1298">
        <v>289</v>
      </c>
      <c r="I1298">
        <v>7</v>
      </c>
      <c r="J1298">
        <v>2023</v>
      </c>
    </row>
    <row r="1299" spans="1:10" x14ac:dyDescent="0.3">
      <c r="A1299" s="3" t="s">
        <v>1344</v>
      </c>
      <c r="B1299" s="4">
        <v>43518</v>
      </c>
      <c r="C1299">
        <v>3</v>
      </c>
      <c r="D1299" t="s">
        <v>43</v>
      </c>
      <c r="E1299" t="s">
        <v>68</v>
      </c>
      <c r="F1299" t="s">
        <v>18</v>
      </c>
      <c r="G1299" t="s">
        <v>41</v>
      </c>
      <c r="H1299">
        <v>399</v>
      </c>
      <c r="I1299">
        <v>3</v>
      </c>
      <c r="J1299">
        <v>1197</v>
      </c>
    </row>
    <row r="1300" spans="1:10" x14ac:dyDescent="0.3">
      <c r="A1300" s="3" t="s">
        <v>1345</v>
      </c>
      <c r="B1300" s="4">
        <v>43518</v>
      </c>
      <c r="C1300">
        <v>16</v>
      </c>
      <c r="D1300" t="s">
        <v>30</v>
      </c>
      <c r="E1300" t="s">
        <v>36</v>
      </c>
      <c r="F1300" t="s">
        <v>28</v>
      </c>
      <c r="G1300" t="s">
        <v>14</v>
      </c>
      <c r="H1300">
        <v>199</v>
      </c>
      <c r="I1300">
        <v>2</v>
      </c>
      <c r="J1300">
        <v>398</v>
      </c>
    </row>
    <row r="1301" spans="1:10" x14ac:dyDescent="0.3">
      <c r="A1301" s="3" t="s">
        <v>1346</v>
      </c>
      <c r="B1301" s="4">
        <v>43518</v>
      </c>
      <c r="C1301">
        <v>16</v>
      </c>
      <c r="D1301" t="s">
        <v>30</v>
      </c>
      <c r="E1301" t="s">
        <v>27</v>
      </c>
      <c r="F1301" t="s">
        <v>28</v>
      </c>
      <c r="G1301" t="s">
        <v>19</v>
      </c>
      <c r="H1301">
        <v>289</v>
      </c>
      <c r="I1301">
        <v>3</v>
      </c>
      <c r="J1301">
        <v>867</v>
      </c>
    </row>
    <row r="1302" spans="1:10" x14ac:dyDescent="0.3">
      <c r="A1302" s="3" t="s">
        <v>1347</v>
      </c>
      <c r="B1302" s="4">
        <v>43518</v>
      </c>
      <c r="C1302">
        <v>3</v>
      </c>
      <c r="D1302" t="s">
        <v>43</v>
      </c>
      <c r="E1302" t="s">
        <v>68</v>
      </c>
      <c r="F1302" t="s">
        <v>18</v>
      </c>
      <c r="G1302" t="s">
        <v>14</v>
      </c>
      <c r="H1302">
        <v>199</v>
      </c>
      <c r="I1302">
        <v>9</v>
      </c>
      <c r="J1302">
        <v>1791</v>
      </c>
    </row>
    <row r="1303" spans="1:10" x14ac:dyDescent="0.3">
      <c r="A1303" s="3" t="s">
        <v>1348</v>
      </c>
      <c r="B1303" s="4">
        <v>43518</v>
      </c>
      <c r="C1303">
        <v>20</v>
      </c>
      <c r="D1303" t="s">
        <v>40</v>
      </c>
      <c r="E1303" t="s">
        <v>36</v>
      </c>
      <c r="F1303" t="s">
        <v>28</v>
      </c>
      <c r="G1303" t="s">
        <v>19</v>
      </c>
      <c r="H1303">
        <v>289</v>
      </c>
      <c r="I1303">
        <v>0</v>
      </c>
      <c r="J1303">
        <v>0</v>
      </c>
    </row>
    <row r="1304" spans="1:10" x14ac:dyDescent="0.3">
      <c r="A1304" s="3" t="s">
        <v>1349</v>
      </c>
      <c r="B1304" s="4">
        <v>43518</v>
      </c>
      <c r="C1304">
        <v>3</v>
      </c>
      <c r="D1304" t="s">
        <v>43</v>
      </c>
      <c r="E1304" t="s">
        <v>17</v>
      </c>
      <c r="F1304" t="s">
        <v>18</v>
      </c>
      <c r="G1304" t="s">
        <v>19</v>
      </c>
      <c r="H1304">
        <v>289</v>
      </c>
      <c r="I1304">
        <v>7</v>
      </c>
      <c r="J1304">
        <v>2023</v>
      </c>
    </row>
    <row r="1305" spans="1:10" x14ac:dyDescent="0.3">
      <c r="A1305" s="3" t="s">
        <v>1350</v>
      </c>
      <c r="B1305" s="4">
        <v>43519</v>
      </c>
      <c r="C1305">
        <v>8</v>
      </c>
      <c r="D1305" t="s">
        <v>45</v>
      </c>
      <c r="E1305" t="s">
        <v>22</v>
      </c>
      <c r="F1305" t="s">
        <v>23</v>
      </c>
      <c r="G1305" t="s">
        <v>41</v>
      </c>
      <c r="H1305">
        <v>399</v>
      </c>
      <c r="I1305">
        <v>5</v>
      </c>
      <c r="J1305">
        <v>1995</v>
      </c>
    </row>
    <row r="1306" spans="1:10" x14ac:dyDescent="0.3">
      <c r="A1306" s="3" t="s">
        <v>1351</v>
      </c>
      <c r="B1306" s="4">
        <v>43519</v>
      </c>
      <c r="C1306">
        <v>6</v>
      </c>
      <c r="D1306" t="s">
        <v>48</v>
      </c>
      <c r="E1306" t="s">
        <v>46</v>
      </c>
      <c r="F1306" t="s">
        <v>23</v>
      </c>
      <c r="G1306" t="s">
        <v>14</v>
      </c>
      <c r="H1306">
        <v>199</v>
      </c>
      <c r="I1306">
        <v>8</v>
      </c>
      <c r="J1306">
        <v>1592</v>
      </c>
    </row>
    <row r="1307" spans="1:10" x14ac:dyDescent="0.3">
      <c r="A1307" s="3" t="s">
        <v>1352</v>
      </c>
      <c r="B1307" s="4">
        <v>43519</v>
      </c>
      <c r="C1307">
        <v>7</v>
      </c>
      <c r="D1307" t="s">
        <v>88</v>
      </c>
      <c r="E1307" t="s">
        <v>22</v>
      </c>
      <c r="F1307" t="s">
        <v>23</v>
      </c>
      <c r="G1307" t="s">
        <v>31</v>
      </c>
      <c r="H1307">
        <v>69</v>
      </c>
      <c r="I1307">
        <v>5</v>
      </c>
      <c r="J1307">
        <v>345</v>
      </c>
    </row>
    <row r="1308" spans="1:10" x14ac:dyDescent="0.3">
      <c r="A1308" s="3" t="s">
        <v>1353</v>
      </c>
      <c r="B1308" s="4">
        <v>43519</v>
      </c>
      <c r="C1308">
        <v>3</v>
      </c>
      <c r="D1308" t="s">
        <v>43</v>
      </c>
      <c r="E1308" t="s">
        <v>68</v>
      </c>
      <c r="F1308" t="s">
        <v>18</v>
      </c>
      <c r="G1308" t="s">
        <v>41</v>
      </c>
      <c r="H1308">
        <v>399</v>
      </c>
      <c r="I1308">
        <v>8</v>
      </c>
      <c r="J1308">
        <v>3192</v>
      </c>
    </row>
    <row r="1309" spans="1:10" x14ac:dyDescent="0.3">
      <c r="A1309" s="3" t="s">
        <v>1354</v>
      </c>
      <c r="B1309" s="4">
        <v>43520</v>
      </c>
      <c r="C1309">
        <v>4</v>
      </c>
      <c r="D1309" t="s">
        <v>51</v>
      </c>
      <c r="E1309" t="s">
        <v>17</v>
      </c>
      <c r="F1309" t="s">
        <v>18</v>
      </c>
      <c r="G1309" t="s">
        <v>41</v>
      </c>
      <c r="H1309">
        <v>399</v>
      </c>
      <c r="I1309">
        <v>2</v>
      </c>
      <c r="J1309">
        <v>798</v>
      </c>
    </row>
    <row r="1310" spans="1:10" x14ac:dyDescent="0.3">
      <c r="A1310" s="3" t="s">
        <v>1355</v>
      </c>
      <c r="B1310" s="4">
        <v>43520</v>
      </c>
      <c r="C1310">
        <v>2</v>
      </c>
      <c r="D1310" t="s">
        <v>106</v>
      </c>
      <c r="E1310" t="s">
        <v>68</v>
      </c>
      <c r="F1310" t="s">
        <v>18</v>
      </c>
      <c r="G1310" t="s">
        <v>41</v>
      </c>
      <c r="H1310">
        <v>399</v>
      </c>
      <c r="I1310">
        <v>6</v>
      </c>
      <c r="J1310">
        <v>2394</v>
      </c>
    </row>
    <row r="1311" spans="1:10" x14ac:dyDescent="0.3">
      <c r="A1311" s="3" t="s">
        <v>1356</v>
      </c>
      <c r="B1311" s="4">
        <v>43520</v>
      </c>
      <c r="C1311">
        <v>8</v>
      </c>
      <c r="D1311" t="s">
        <v>45</v>
      </c>
      <c r="E1311" t="s">
        <v>46</v>
      </c>
      <c r="F1311" t="s">
        <v>23</v>
      </c>
      <c r="G1311" t="s">
        <v>19</v>
      </c>
      <c r="H1311">
        <v>289</v>
      </c>
      <c r="I1311">
        <v>0</v>
      </c>
      <c r="J1311">
        <v>0</v>
      </c>
    </row>
    <row r="1312" spans="1:10" x14ac:dyDescent="0.3">
      <c r="A1312" s="3" t="s">
        <v>1357</v>
      </c>
      <c r="B1312" s="4">
        <v>43521</v>
      </c>
      <c r="C1312">
        <v>4</v>
      </c>
      <c r="D1312" t="s">
        <v>51</v>
      </c>
      <c r="E1312" t="s">
        <v>68</v>
      </c>
      <c r="F1312" t="s">
        <v>18</v>
      </c>
      <c r="G1312" t="s">
        <v>31</v>
      </c>
      <c r="H1312">
        <v>69</v>
      </c>
      <c r="I1312">
        <v>4</v>
      </c>
      <c r="J1312">
        <v>276</v>
      </c>
    </row>
    <row r="1313" spans="1:10" x14ac:dyDescent="0.3">
      <c r="A1313" s="3" t="s">
        <v>1358</v>
      </c>
      <c r="B1313" s="4">
        <v>43522</v>
      </c>
      <c r="C1313">
        <v>13</v>
      </c>
      <c r="D1313" t="s">
        <v>33</v>
      </c>
      <c r="E1313" t="s">
        <v>63</v>
      </c>
      <c r="F1313" t="s">
        <v>13</v>
      </c>
      <c r="G1313" t="s">
        <v>24</v>
      </c>
      <c r="H1313">
        <v>159</v>
      </c>
      <c r="I1313">
        <v>5</v>
      </c>
      <c r="J1313">
        <v>795</v>
      </c>
    </row>
    <row r="1314" spans="1:10" x14ac:dyDescent="0.3">
      <c r="A1314" s="3" t="s">
        <v>1359</v>
      </c>
      <c r="B1314" s="4">
        <v>43522</v>
      </c>
      <c r="C1314">
        <v>8</v>
      </c>
      <c r="D1314" t="s">
        <v>45</v>
      </c>
      <c r="E1314" t="s">
        <v>22</v>
      </c>
      <c r="F1314" t="s">
        <v>23</v>
      </c>
      <c r="G1314" t="s">
        <v>24</v>
      </c>
      <c r="H1314">
        <v>159</v>
      </c>
      <c r="I1314">
        <v>8</v>
      </c>
      <c r="J1314">
        <v>1272</v>
      </c>
    </row>
    <row r="1315" spans="1:10" x14ac:dyDescent="0.3">
      <c r="A1315" s="3" t="s">
        <v>1360</v>
      </c>
      <c r="B1315" s="4">
        <v>43522</v>
      </c>
      <c r="C1315">
        <v>11</v>
      </c>
      <c r="D1315" t="s">
        <v>11</v>
      </c>
      <c r="E1315" t="s">
        <v>12</v>
      </c>
      <c r="F1315" t="s">
        <v>13</v>
      </c>
      <c r="G1315" t="s">
        <v>14</v>
      </c>
      <c r="H1315">
        <v>199</v>
      </c>
      <c r="I1315">
        <v>9</v>
      </c>
      <c r="J1315">
        <v>1791</v>
      </c>
    </row>
    <row r="1316" spans="1:10" x14ac:dyDescent="0.3">
      <c r="A1316" s="3" t="s">
        <v>1361</v>
      </c>
      <c r="B1316" s="4">
        <v>43522</v>
      </c>
      <c r="C1316">
        <v>12</v>
      </c>
      <c r="D1316" t="s">
        <v>66</v>
      </c>
      <c r="E1316" t="s">
        <v>63</v>
      </c>
      <c r="F1316" t="s">
        <v>13</v>
      </c>
      <c r="G1316" t="s">
        <v>31</v>
      </c>
      <c r="H1316">
        <v>69</v>
      </c>
      <c r="I1316">
        <v>8</v>
      </c>
      <c r="J1316">
        <v>552</v>
      </c>
    </row>
    <row r="1317" spans="1:10" x14ac:dyDescent="0.3">
      <c r="A1317" s="3" t="s">
        <v>1362</v>
      </c>
      <c r="B1317" s="4">
        <v>43522</v>
      </c>
      <c r="C1317">
        <v>1</v>
      </c>
      <c r="D1317" t="s">
        <v>16</v>
      </c>
      <c r="E1317" t="s">
        <v>17</v>
      </c>
      <c r="F1317" t="s">
        <v>18</v>
      </c>
      <c r="G1317" t="s">
        <v>31</v>
      </c>
      <c r="H1317">
        <v>69</v>
      </c>
      <c r="I1317">
        <v>9</v>
      </c>
      <c r="J1317">
        <v>621</v>
      </c>
    </row>
    <row r="1318" spans="1:10" x14ac:dyDescent="0.3">
      <c r="A1318" s="3" t="s">
        <v>1363</v>
      </c>
      <c r="B1318" s="4">
        <v>43522</v>
      </c>
      <c r="C1318">
        <v>3</v>
      </c>
      <c r="D1318" t="s">
        <v>43</v>
      </c>
      <c r="E1318" t="s">
        <v>17</v>
      </c>
      <c r="F1318" t="s">
        <v>18</v>
      </c>
      <c r="G1318" t="s">
        <v>19</v>
      </c>
      <c r="H1318">
        <v>289</v>
      </c>
      <c r="I1318">
        <v>3</v>
      </c>
      <c r="J1318">
        <v>867</v>
      </c>
    </row>
    <row r="1319" spans="1:10" x14ac:dyDescent="0.3">
      <c r="A1319" s="3" t="s">
        <v>1364</v>
      </c>
      <c r="B1319" s="4">
        <v>43522</v>
      </c>
      <c r="C1319">
        <v>14</v>
      </c>
      <c r="D1319" t="s">
        <v>38</v>
      </c>
      <c r="E1319" t="s">
        <v>12</v>
      </c>
      <c r="F1319" t="s">
        <v>13</v>
      </c>
      <c r="G1319" t="s">
        <v>41</v>
      </c>
      <c r="H1319">
        <v>399</v>
      </c>
      <c r="I1319">
        <v>2</v>
      </c>
      <c r="J1319">
        <v>798</v>
      </c>
    </row>
    <row r="1320" spans="1:10" x14ac:dyDescent="0.3">
      <c r="A1320" s="3" t="s">
        <v>1365</v>
      </c>
      <c r="B1320" s="4">
        <v>43523</v>
      </c>
      <c r="C1320">
        <v>11</v>
      </c>
      <c r="D1320" t="s">
        <v>11</v>
      </c>
      <c r="E1320" t="s">
        <v>63</v>
      </c>
      <c r="F1320" t="s">
        <v>13</v>
      </c>
      <c r="G1320" t="s">
        <v>14</v>
      </c>
      <c r="H1320">
        <v>199</v>
      </c>
      <c r="I1320">
        <v>9</v>
      </c>
      <c r="J1320">
        <v>1791</v>
      </c>
    </row>
    <row r="1321" spans="1:10" x14ac:dyDescent="0.3">
      <c r="A1321" s="3" t="s">
        <v>1366</v>
      </c>
      <c r="B1321" s="4">
        <v>43523</v>
      </c>
      <c r="C1321">
        <v>8</v>
      </c>
      <c r="D1321" t="s">
        <v>45</v>
      </c>
      <c r="E1321" t="s">
        <v>22</v>
      </c>
      <c r="F1321" t="s">
        <v>23</v>
      </c>
      <c r="G1321" t="s">
        <v>31</v>
      </c>
      <c r="H1321">
        <v>69</v>
      </c>
      <c r="I1321">
        <v>4</v>
      </c>
      <c r="J1321">
        <v>276</v>
      </c>
    </row>
    <row r="1322" spans="1:10" x14ac:dyDescent="0.3">
      <c r="A1322" s="3" t="s">
        <v>1367</v>
      </c>
      <c r="B1322" s="4">
        <v>43524</v>
      </c>
      <c r="C1322">
        <v>10</v>
      </c>
      <c r="D1322" t="s">
        <v>58</v>
      </c>
      <c r="E1322" t="s">
        <v>22</v>
      </c>
      <c r="F1322" t="s">
        <v>23</v>
      </c>
      <c r="G1322" t="s">
        <v>31</v>
      </c>
      <c r="H1322">
        <v>69</v>
      </c>
      <c r="I1322">
        <v>9</v>
      </c>
      <c r="J1322">
        <v>621</v>
      </c>
    </row>
    <row r="1323" spans="1:10" x14ac:dyDescent="0.3">
      <c r="A1323" s="3" t="s">
        <v>1368</v>
      </c>
      <c r="B1323" s="4">
        <v>43524</v>
      </c>
      <c r="C1323">
        <v>19</v>
      </c>
      <c r="D1323" t="s">
        <v>56</v>
      </c>
      <c r="E1323" t="s">
        <v>27</v>
      </c>
      <c r="F1323" t="s">
        <v>28</v>
      </c>
      <c r="G1323" t="s">
        <v>41</v>
      </c>
      <c r="H1323">
        <v>399</v>
      </c>
      <c r="I1323">
        <v>9</v>
      </c>
      <c r="J1323">
        <v>3591</v>
      </c>
    </row>
    <row r="1324" spans="1:10" x14ac:dyDescent="0.3">
      <c r="A1324" s="3" t="s">
        <v>1369</v>
      </c>
      <c r="B1324" s="4">
        <v>43524</v>
      </c>
      <c r="C1324">
        <v>12</v>
      </c>
      <c r="D1324" t="s">
        <v>66</v>
      </c>
      <c r="E1324" t="s">
        <v>12</v>
      </c>
      <c r="F1324" t="s">
        <v>13</v>
      </c>
      <c r="G1324" t="s">
        <v>19</v>
      </c>
      <c r="H1324">
        <v>289</v>
      </c>
      <c r="I1324">
        <v>1</v>
      </c>
      <c r="J1324">
        <v>289</v>
      </c>
    </row>
    <row r="1325" spans="1:10" x14ac:dyDescent="0.3">
      <c r="A1325" s="3" t="s">
        <v>1370</v>
      </c>
      <c r="B1325" s="4">
        <v>43525</v>
      </c>
      <c r="C1325">
        <v>17</v>
      </c>
      <c r="D1325" t="s">
        <v>35</v>
      </c>
      <c r="E1325" t="s">
        <v>36</v>
      </c>
      <c r="F1325" t="s">
        <v>28</v>
      </c>
      <c r="G1325" t="s">
        <v>24</v>
      </c>
      <c r="H1325">
        <v>159</v>
      </c>
      <c r="I1325">
        <v>9</v>
      </c>
      <c r="J1325">
        <v>1431</v>
      </c>
    </row>
    <row r="1326" spans="1:10" x14ac:dyDescent="0.3">
      <c r="A1326" s="3" t="s">
        <v>1371</v>
      </c>
      <c r="B1326" s="4">
        <v>43525</v>
      </c>
      <c r="C1326">
        <v>8</v>
      </c>
      <c r="D1326" t="s">
        <v>45</v>
      </c>
      <c r="E1326" t="s">
        <v>22</v>
      </c>
      <c r="F1326" t="s">
        <v>23</v>
      </c>
      <c r="G1326" t="s">
        <v>41</v>
      </c>
      <c r="H1326">
        <v>399</v>
      </c>
      <c r="I1326">
        <v>3</v>
      </c>
      <c r="J1326">
        <v>1197</v>
      </c>
    </row>
    <row r="1327" spans="1:10" x14ac:dyDescent="0.3">
      <c r="A1327" s="3" t="s">
        <v>1372</v>
      </c>
      <c r="B1327" s="4">
        <v>43525</v>
      </c>
      <c r="C1327">
        <v>8</v>
      </c>
      <c r="D1327" t="s">
        <v>45</v>
      </c>
      <c r="E1327" t="s">
        <v>46</v>
      </c>
      <c r="F1327" t="s">
        <v>23</v>
      </c>
      <c r="G1327" t="s">
        <v>24</v>
      </c>
      <c r="H1327">
        <v>159</v>
      </c>
      <c r="I1327">
        <v>5</v>
      </c>
      <c r="J1327">
        <v>795</v>
      </c>
    </row>
    <row r="1328" spans="1:10" x14ac:dyDescent="0.3">
      <c r="A1328" s="3" t="s">
        <v>1373</v>
      </c>
      <c r="B1328" s="4">
        <v>43525</v>
      </c>
      <c r="C1328">
        <v>3</v>
      </c>
      <c r="D1328" t="s">
        <v>43</v>
      </c>
      <c r="E1328" t="s">
        <v>17</v>
      </c>
      <c r="F1328" t="s">
        <v>18</v>
      </c>
      <c r="G1328" t="s">
        <v>14</v>
      </c>
      <c r="H1328">
        <v>199</v>
      </c>
      <c r="I1328">
        <v>6</v>
      </c>
      <c r="J1328">
        <v>1194</v>
      </c>
    </row>
    <row r="1329" spans="1:10" x14ac:dyDescent="0.3">
      <c r="A1329" s="3" t="s">
        <v>1374</v>
      </c>
      <c r="B1329" s="4">
        <v>43526</v>
      </c>
      <c r="C1329">
        <v>1</v>
      </c>
      <c r="D1329" t="s">
        <v>16</v>
      </c>
      <c r="E1329" t="s">
        <v>68</v>
      </c>
      <c r="F1329" t="s">
        <v>18</v>
      </c>
      <c r="G1329" t="s">
        <v>24</v>
      </c>
      <c r="H1329">
        <v>159</v>
      </c>
      <c r="I1329">
        <v>6</v>
      </c>
      <c r="J1329">
        <v>954</v>
      </c>
    </row>
    <row r="1330" spans="1:10" x14ac:dyDescent="0.3">
      <c r="A1330" s="3" t="s">
        <v>1375</v>
      </c>
      <c r="B1330" s="4">
        <v>43526</v>
      </c>
      <c r="C1330">
        <v>19</v>
      </c>
      <c r="D1330" t="s">
        <v>56</v>
      </c>
      <c r="E1330" t="s">
        <v>36</v>
      </c>
      <c r="F1330" t="s">
        <v>28</v>
      </c>
      <c r="G1330" t="s">
        <v>19</v>
      </c>
      <c r="H1330">
        <v>289</v>
      </c>
      <c r="I1330">
        <v>7</v>
      </c>
      <c r="J1330">
        <v>2023</v>
      </c>
    </row>
    <row r="1331" spans="1:10" x14ac:dyDescent="0.3">
      <c r="A1331" s="3" t="s">
        <v>1376</v>
      </c>
      <c r="B1331" s="4">
        <v>43526</v>
      </c>
      <c r="C1331">
        <v>7</v>
      </c>
      <c r="D1331" t="s">
        <v>88</v>
      </c>
      <c r="E1331" t="s">
        <v>22</v>
      </c>
      <c r="F1331" t="s">
        <v>23</v>
      </c>
      <c r="G1331" t="s">
        <v>41</v>
      </c>
      <c r="H1331">
        <v>399</v>
      </c>
      <c r="I1331">
        <v>7</v>
      </c>
      <c r="J1331">
        <v>2793</v>
      </c>
    </row>
    <row r="1332" spans="1:10" x14ac:dyDescent="0.3">
      <c r="A1332" s="3" t="s">
        <v>1377</v>
      </c>
      <c r="B1332" s="4">
        <v>43527</v>
      </c>
      <c r="C1332">
        <v>5</v>
      </c>
      <c r="D1332" t="s">
        <v>60</v>
      </c>
      <c r="E1332" t="s">
        <v>68</v>
      </c>
      <c r="F1332" t="s">
        <v>18</v>
      </c>
      <c r="G1332" t="s">
        <v>19</v>
      </c>
      <c r="H1332">
        <v>289</v>
      </c>
      <c r="I1332">
        <v>5</v>
      </c>
      <c r="J1332">
        <v>1445</v>
      </c>
    </row>
    <row r="1333" spans="1:10" x14ac:dyDescent="0.3">
      <c r="A1333" s="3" t="s">
        <v>1378</v>
      </c>
      <c r="B1333" s="4">
        <v>43528</v>
      </c>
      <c r="C1333">
        <v>2</v>
      </c>
      <c r="D1333" t="s">
        <v>106</v>
      </c>
      <c r="E1333" t="s">
        <v>17</v>
      </c>
      <c r="F1333" t="s">
        <v>18</v>
      </c>
      <c r="G1333" t="s">
        <v>19</v>
      </c>
      <c r="H1333">
        <v>289</v>
      </c>
      <c r="I1333">
        <v>0</v>
      </c>
      <c r="J1333">
        <v>0</v>
      </c>
    </row>
    <row r="1334" spans="1:10" x14ac:dyDescent="0.3">
      <c r="A1334" s="3" t="s">
        <v>1379</v>
      </c>
      <c r="B1334" s="4">
        <v>43529</v>
      </c>
      <c r="C1334">
        <v>16</v>
      </c>
      <c r="D1334" t="s">
        <v>30</v>
      </c>
      <c r="E1334" t="s">
        <v>36</v>
      </c>
      <c r="F1334" t="s">
        <v>28</v>
      </c>
      <c r="G1334" t="s">
        <v>14</v>
      </c>
      <c r="H1334">
        <v>199</v>
      </c>
      <c r="I1334">
        <v>5</v>
      </c>
      <c r="J1334">
        <v>995</v>
      </c>
    </row>
    <row r="1335" spans="1:10" x14ac:dyDescent="0.3">
      <c r="A1335" s="3" t="s">
        <v>1380</v>
      </c>
      <c r="B1335" s="4">
        <v>43529</v>
      </c>
      <c r="C1335">
        <v>12</v>
      </c>
      <c r="D1335" t="s">
        <v>66</v>
      </c>
      <c r="E1335" t="s">
        <v>12</v>
      </c>
      <c r="F1335" t="s">
        <v>13</v>
      </c>
      <c r="G1335" t="s">
        <v>41</v>
      </c>
      <c r="H1335">
        <v>399</v>
      </c>
      <c r="I1335">
        <v>1</v>
      </c>
      <c r="J1335">
        <v>399</v>
      </c>
    </row>
    <row r="1336" spans="1:10" x14ac:dyDescent="0.3">
      <c r="A1336" s="3" t="s">
        <v>1381</v>
      </c>
      <c r="B1336" s="4">
        <v>43530</v>
      </c>
      <c r="C1336">
        <v>18</v>
      </c>
      <c r="D1336" t="s">
        <v>26</v>
      </c>
      <c r="E1336" t="s">
        <v>27</v>
      </c>
      <c r="F1336" t="s">
        <v>28</v>
      </c>
      <c r="G1336" t="s">
        <v>31</v>
      </c>
      <c r="H1336">
        <v>69</v>
      </c>
      <c r="I1336">
        <v>2</v>
      </c>
      <c r="J1336">
        <v>138</v>
      </c>
    </row>
    <row r="1337" spans="1:10" x14ac:dyDescent="0.3">
      <c r="A1337" s="3" t="s">
        <v>1382</v>
      </c>
      <c r="B1337" s="4">
        <v>43530</v>
      </c>
      <c r="C1337">
        <v>8</v>
      </c>
      <c r="D1337" t="s">
        <v>45</v>
      </c>
      <c r="E1337" t="s">
        <v>46</v>
      </c>
      <c r="F1337" t="s">
        <v>23</v>
      </c>
      <c r="G1337" t="s">
        <v>24</v>
      </c>
      <c r="H1337">
        <v>159</v>
      </c>
      <c r="I1337">
        <v>8</v>
      </c>
      <c r="J1337">
        <v>1272</v>
      </c>
    </row>
    <row r="1338" spans="1:10" x14ac:dyDescent="0.3">
      <c r="A1338" s="3" t="s">
        <v>1383</v>
      </c>
      <c r="B1338" s="4">
        <v>43530</v>
      </c>
      <c r="C1338">
        <v>19</v>
      </c>
      <c r="D1338" t="s">
        <v>56</v>
      </c>
      <c r="E1338" t="s">
        <v>27</v>
      </c>
      <c r="F1338" t="s">
        <v>28</v>
      </c>
      <c r="G1338" t="s">
        <v>24</v>
      </c>
      <c r="H1338">
        <v>159</v>
      </c>
      <c r="I1338">
        <v>5</v>
      </c>
      <c r="J1338">
        <v>795</v>
      </c>
    </row>
    <row r="1339" spans="1:10" x14ac:dyDescent="0.3">
      <c r="A1339" s="3" t="s">
        <v>1384</v>
      </c>
      <c r="B1339" s="4">
        <v>43531</v>
      </c>
      <c r="C1339">
        <v>9</v>
      </c>
      <c r="D1339" t="s">
        <v>21</v>
      </c>
      <c r="E1339" t="s">
        <v>46</v>
      </c>
      <c r="F1339" t="s">
        <v>23</v>
      </c>
      <c r="G1339" t="s">
        <v>41</v>
      </c>
      <c r="H1339">
        <v>399</v>
      </c>
      <c r="I1339">
        <v>0</v>
      </c>
      <c r="J1339">
        <v>0</v>
      </c>
    </row>
    <row r="1340" spans="1:10" x14ac:dyDescent="0.3">
      <c r="A1340" s="3" t="s">
        <v>1385</v>
      </c>
      <c r="B1340" s="4">
        <v>43531</v>
      </c>
      <c r="C1340">
        <v>19</v>
      </c>
      <c r="D1340" t="s">
        <v>56</v>
      </c>
      <c r="E1340" t="s">
        <v>27</v>
      </c>
      <c r="F1340" t="s">
        <v>28</v>
      </c>
      <c r="G1340" t="s">
        <v>31</v>
      </c>
      <c r="H1340">
        <v>69</v>
      </c>
      <c r="I1340">
        <v>7</v>
      </c>
      <c r="J1340">
        <v>483</v>
      </c>
    </row>
    <row r="1341" spans="1:10" x14ac:dyDescent="0.3">
      <c r="A1341" s="3" t="s">
        <v>1386</v>
      </c>
      <c r="B1341" s="4">
        <v>43531</v>
      </c>
      <c r="C1341">
        <v>2</v>
      </c>
      <c r="D1341" t="s">
        <v>106</v>
      </c>
      <c r="E1341" t="s">
        <v>17</v>
      </c>
      <c r="F1341" t="s">
        <v>18</v>
      </c>
      <c r="G1341" t="s">
        <v>14</v>
      </c>
      <c r="H1341">
        <v>199</v>
      </c>
      <c r="I1341">
        <v>7</v>
      </c>
      <c r="J1341">
        <v>1393</v>
      </c>
    </row>
    <row r="1342" spans="1:10" x14ac:dyDescent="0.3">
      <c r="A1342" s="3" t="s">
        <v>1387</v>
      </c>
      <c r="B1342" s="4">
        <v>43531</v>
      </c>
      <c r="C1342">
        <v>12</v>
      </c>
      <c r="D1342" t="s">
        <v>66</v>
      </c>
      <c r="E1342" t="s">
        <v>12</v>
      </c>
      <c r="F1342" t="s">
        <v>13</v>
      </c>
      <c r="G1342" t="s">
        <v>24</v>
      </c>
      <c r="H1342">
        <v>159</v>
      </c>
      <c r="I1342">
        <v>0</v>
      </c>
      <c r="J1342">
        <v>0</v>
      </c>
    </row>
    <row r="1343" spans="1:10" x14ac:dyDescent="0.3">
      <c r="A1343" s="3" t="s">
        <v>1388</v>
      </c>
      <c r="B1343" s="4">
        <v>43531</v>
      </c>
      <c r="C1343">
        <v>17</v>
      </c>
      <c r="D1343" t="s">
        <v>35</v>
      </c>
      <c r="E1343" t="s">
        <v>36</v>
      </c>
      <c r="F1343" t="s">
        <v>28</v>
      </c>
      <c r="G1343" t="s">
        <v>31</v>
      </c>
      <c r="H1343">
        <v>69</v>
      </c>
      <c r="I1343">
        <v>0</v>
      </c>
      <c r="J1343">
        <v>0</v>
      </c>
    </row>
    <row r="1344" spans="1:10" x14ac:dyDescent="0.3">
      <c r="A1344" s="3" t="s">
        <v>1389</v>
      </c>
      <c r="B1344" s="4">
        <v>43531</v>
      </c>
      <c r="C1344">
        <v>4</v>
      </c>
      <c r="D1344" t="s">
        <v>51</v>
      </c>
      <c r="E1344" t="s">
        <v>68</v>
      </c>
      <c r="F1344" t="s">
        <v>18</v>
      </c>
      <c r="G1344" t="s">
        <v>14</v>
      </c>
      <c r="H1344">
        <v>199</v>
      </c>
      <c r="I1344">
        <v>1</v>
      </c>
      <c r="J1344">
        <v>199</v>
      </c>
    </row>
    <row r="1345" spans="1:10" x14ac:dyDescent="0.3">
      <c r="A1345" s="3" t="s">
        <v>1390</v>
      </c>
      <c r="B1345" s="4">
        <v>43531</v>
      </c>
      <c r="C1345">
        <v>6</v>
      </c>
      <c r="D1345" t="s">
        <v>48</v>
      </c>
      <c r="E1345" t="s">
        <v>22</v>
      </c>
      <c r="F1345" t="s">
        <v>23</v>
      </c>
      <c r="G1345" t="s">
        <v>14</v>
      </c>
      <c r="H1345">
        <v>199</v>
      </c>
      <c r="I1345">
        <v>0</v>
      </c>
      <c r="J1345">
        <v>0</v>
      </c>
    </row>
    <row r="1346" spans="1:10" x14ac:dyDescent="0.3">
      <c r="A1346" s="3" t="s">
        <v>1391</v>
      </c>
      <c r="B1346" s="4">
        <v>43531</v>
      </c>
      <c r="C1346">
        <v>8</v>
      </c>
      <c r="D1346" t="s">
        <v>45</v>
      </c>
      <c r="E1346" t="s">
        <v>46</v>
      </c>
      <c r="F1346" t="s">
        <v>23</v>
      </c>
      <c r="G1346" t="s">
        <v>24</v>
      </c>
      <c r="H1346">
        <v>159</v>
      </c>
      <c r="I1346">
        <v>2</v>
      </c>
      <c r="J1346">
        <v>318</v>
      </c>
    </row>
    <row r="1347" spans="1:10" x14ac:dyDescent="0.3">
      <c r="A1347" s="3" t="s">
        <v>1392</v>
      </c>
      <c r="B1347" s="4">
        <v>43532</v>
      </c>
      <c r="C1347">
        <v>11</v>
      </c>
      <c r="D1347" t="s">
        <v>11</v>
      </c>
      <c r="E1347" t="s">
        <v>12</v>
      </c>
      <c r="F1347" t="s">
        <v>13</v>
      </c>
      <c r="G1347" t="s">
        <v>31</v>
      </c>
      <c r="H1347">
        <v>69</v>
      </c>
      <c r="I1347">
        <v>7</v>
      </c>
      <c r="J1347">
        <v>483</v>
      </c>
    </row>
    <row r="1348" spans="1:10" x14ac:dyDescent="0.3">
      <c r="A1348" s="3" t="s">
        <v>1393</v>
      </c>
      <c r="B1348" s="4">
        <v>43533</v>
      </c>
      <c r="C1348">
        <v>14</v>
      </c>
      <c r="D1348" t="s">
        <v>38</v>
      </c>
      <c r="E1348" t="s">
        <v>12</v>
      </c>
      <c r="F1348" t="s">
        <v>13</v>
      </c>
      <c r="G1348" t="s">
        <v>24</v>
      </c>
      <c r="H1348">
        <v>159</v>
      </c>
      <c r="I1348">
        <v>1</v>
      </c>
      <c r="J1348">
        <v>159</v>
      </c>
    </row>
    <row r="1349" spans="1:10" x14ac:dyDescent="0.3">
      <c r="A1349" s="3" t="s">
        <v>1394</v>
      </c>
      <c r="B1349" s="4">
        <v>43533</v>
      </c>
      <c r="C1349">
        <v>4</v>
      </c>
      <c r="D1349" t="s">
        <v>51</v>
      </c>
      <c r="E1349" t="s">
        <v>68</v>
      </c>
      <c r="F1349" t="s">
        <v>18</v>
      </c>
      <c r="G1349" t="s">
        <v>14</v>
      </c>
      <c r="H1349">
        <v>199</v>
      </c>
      <c r="I1349">
        <v>6</v>
      </c>
      <c r="J1349">
        <v>1194</v>
      </c>
    </row>
    <row r="1350" spans="1:10" x14ac:dyDescent="0.3">
      <c r="A1350" s="3" t="s">
        <v>1395</v>
      </c>
      <c r="B1350" s="4">
        <v>43533</v>
      </c>
      <c r="C1350">
        <v>19</v>
      </c>
      <c r="D1350" t="s">
        <v>56</v>
      </c>
      <c r="E1350" t="s">
        <v>36</v>
      </c>
      <c r="F1350" t="s">
        <v>28</v>
      </c>
      <c r="G1350" t="s">
        <v>14</v>
      </c>
      <c r="H1350">
        <v>199</v>
      </c>
      <c r="I1350">
        <v>4</v>
      </c>
      <c r="J1350">
        <v>796</v>
      </c>
    </row>
    <row r="1351" spans="1:10" x14ac:dyDescent="0.3">
      <c r="A1351" s="3" t="s">
        <v>1396</v>
      </c>
      <c r="B1351" s="4">
        <v>43533</v>
      </c>
      <c r="C1351">
        <v>8</v>
      </c>
      <c r="D1351" t="s">
        <v>45</v>
      </c>
      <c r="E1351" t="s">
        <v>22</v>
      </c>
      <c r="F1351" t="s">
        <v>23</v>
      </c>
      <c r="G1351" t="s">
        <v>14</v>
      </c>
      <c r="H1351">
        <v>199</v>
      </c>
      <c r="I1351">
        <v>7</v>
      </c>
      <c r="J1351">
        <v>1393</v>
      </c>
    </row>
    <row r="1352" spans="1:10" x14ac:dyDescent="0.3">
      <c r="A1352" s="3" t="s">
        <v>1397</v>
      </c>
      <c r="B1352" s="4">
        <v>43534</v>
      </c>
      <c r="C1352">
        <v>8</v>
      </c>
      <c r="D1352" t="s">
        <v>45</v>
      </c>
      <c r="E1352" t="s">
        <v>46</v>
      </c>
      <c r="F1352" t="s">
        <v>23</v>
      </c>
      <c r="G1352" t="s">
        <v>19</v>
      </c>
      <c r="H1352">
        <v>289</v>
      </c>
      <c r="I1352">
        <v>9</v>
      </c>
      <c r="J1352">
        <v>2601</v>
      </c>
    </row>
    <row r="1353" spans="1:10" x14ac:dyDescent="0.3">
      <c r="A1353" s="3" t="s">
        <v>1398</v>
      </c>
      <c r="B1353" s="4">
        <v>43534</v>
      </c>
      <c r="C1353">
        <v>15</v>
      </c>
      <c r="D1353" t="s">
        <v>118</v>
      </c>
      <c r="E1353" t="s">
        <v>63</v>
      </c>
      <c r="F1353" t="s">
        <v>13</v>
      </c>
      <c r="G1353" t="s">
        <v>14</v>
      </c>
      <c r="H1353">
        <v>199</v>
      </c>
      <c r="I1353">
        <v>2</v>
      </c>
      <c r="J1353">
        <v>398</v>
      </c>
    </row>
    <row r="1354" spans="1:10" x14ac:dyDescent="0.3">
      <c r="A1354" s="3" t="s">
        <v>1399</v>
      </c>
      <c r="B1354" s="4">
        <v>43534</v>
      </c>
      <c r="C1354">
        <v>6</v>
      </c>
      <c r="D1354" t="s">
        <v>48</v>
      </c>
      <c r="E1354" t="s">
        <v>46</v>
      </c>
      <c r="F1354" t="s">
        <v>23</v>
      </c>
      <c r="G1354" t="s">
        <v>31</v>
      </c>
      <c r="H1354">
        <v>69</v>
      </c>
      <c r="I1354">
        <v>5</v>
      </c>
      <c r="J1354">
        <v>345</v>
      </c>
    </row>
    <row r="1355" spans="1:10" x14ac:dyDescent="0.3">
      <c r="A1355" s="3" t="s">
        <v>1400</v>
      </c>
      <c r="B1355" s="4">
        <v>43534</v>
      </c>
      <c r="C1355">
        <v>19</v>
      </c>
      <c r="D1355" t="s">
        <v>56</v>
      </c>
      <c r="E1355" t="s">
        <v>27</v>
      </c>
      <c r="F1355" t="s">
        <v>28</v>
      </c>
      <c r="G1355" t="s">
        <v>41</v>
      </c>
      <c r="H1355">
        <v>399</v>
      </c>
      <c r="I1355">
        <v>3</v>
      </c>
      <c r="J1355">
        <v>1197</v>
      </c>
    </row>
    <row r="1356" spans="1:10" x14ac:dyDescent="0.3">
      <c r="A1356" s="3" t="s">
        <v>1401</v>
      </c>
      <c r="B1356" s="4">
        <v>43535</v>
      </c>
      <c r="C1356">
        <v>16</v>
      </c>
      <c r="D1356" t="s">
        <v>30</v>
      </c>
      <c r="E1356" t="s">
        <v>27</v>
      </c>
      <c r="F1356" t="s">
        <v>28</v>
      </c>
      <c r="G1356" t="s">
        <v>19</v>
      </c>
      <c r="H1356">
        <v>289</v>
      </c>
      <c r="I1356">
        <v>6</v>
      </c>
      <c r="J1356">
        <v>1734</v>
      </c>
    </row>
    <row r="1357" spans="1:10" x14ac:dyDescent="0.3">
      <c r="A1357" s="3" t="s">
        <v>1402</v>
      </c>
      <c r="B1357" s="4">
        <v>43535</v>
      </c>
      <c r="C1357">
        <v>7</v>
      </c>
      <c r="D1357" t="s">
        <v>88</v>
      </c>
      <c r="E1357" t="s">
        <v>22</v>
      </c>
      <c r="F1357" t="s">
        <v>23</v>
      </c>
      <c r="G1357" t="s">
        <v>31</v>
      </c>
      <c r="H1357">
        <v>69</v>
      </c>
      <c r="I1357">
        <v>1</v>
      </c>
      <c r="J1357">
        <v>69</v>
      </c>
    </row>
    <row r="1358" spans="1:10" x14ac:dyDescent="0.3">
      <c r="A1358" s="3" t="s">
        <v>1403</v>
      </c>
      <c r="B1358" s="4">
        <v>43535</v>
      </c>
      <c r="C1358">
        <v>4</v>
      </c>
      <c r="D1358" t="s">
        <v>51</v>
      </c>
      <c r="E1358" t="s">
        <v>17</v>
      </c>
      <c r="F1358" t="s">
        <v>18</v>
      </c>
      <c r="G1358" t="s">
        <v>19</v>
      </c>
      <c r="H1358">
        <v>289</v>
      </c>
      <c r="I1358">
        <v>6</v>
      </c>
      <c r="J1358">
        <v>1734</v>
      </c>
    </row>
    <row r="1359" spans="1:10" x14ac:dyDescent="0.3">
      <c r="A1359" s="3" t="s">
        <v>1404</v>
      </c>
      <c r="B1359" s="4">
        <v>43535</v>
      </c>
      <c r="C1359">
        <v>13</v>
      </c>
      <c r="D1359" t="s">
        <v>33</v>
      </c>
      <c r="E1359" t="s">
        <v>63</v>
      </c>
      <c r="F1359" t="s">
        <v>13</v>
      </c>
      <c r="G1359" t="s">
        <v>31</v>
      </c>
      <c r="H1359">
        <v>69</v>
      </c>
      <c r="I1359">
        <v>2</v>
      </c>
      <c r="J1359">
        <v>138</v>
      </c>
    </row>
    <row r="1360" spans="1:10" x14ac:dyDescent="0.3">
      <c r="A1360" s="3" t="s">
        <v>1405</v>
      </c>
      <c r="B1360" s="4">
        <v>43535</v>
      </c>
      <c r="C1360">
        <v>4</v>
      </c>
      <c r="D1360" t="s">
        <v>51</v>
      </c>
      <c r="E1360" t="s">
        <v>17</v>
      </c>
      <c r="F1360" t="s">
        <v>18</v>
      </c>
      <c r="G1360" t="s">
        <v>19</v>
      </c>
      <c r="H1360">
        <v>289</v>
      </c>
      <c r="I1360">
        <v>2</v>
      </c>
      <c r="J1360">
        <v>578</v>
      </c>
    </row>
    <row r="1361" spans="1:10" x14ac:dyDescent="0.3">
      <c r="A1361" s="3" t="s">
        <v>1406</v>
      </c>
      <c r="B1361" s="4">
        <v>43535</v>
      </c>
      <c r="C1361">
        <v>17</v>
      </c>
      <c r="D1361" t="s">
        <v>35</v>
      </c>
      <c r="E1361" t="s">
        <v>27</v>
      </c>
      <c r="F1361" t="s">
        <v>28</v>
      </c>
      <c r="G1361" t="s">
        <v>41</v>
      </c>
      <c r="H1361">
        <v>399</v>
      </c>
      <c r="I1361">
        <v>6</v>
      </c>
      <c r="J1361">
        <v>2394</v>
      </c>
    </row>
    <row r="1362" spans="1:10" x14ac:dyDescent="0.3">
      <c r="A1362" s="3" t="s">
        <v>1407</v>
      </c>
      <c r="B1362" s="4">
        <v>43535</v>
      </c>
      <c r="C1362">
        <v>3</v>
      </c>
      <c r="D1362" t="s">
        <v>43</v>
      </c>
      <c r="E1362" t="s">
        <v>17</v>
      </c>
      <c r="F1362" t="s">
        <v>18</v>
      </c>
      <c r="G1362" t="s">
        <v>19</v>
      </c>
      <c r="H1362">
        <v>289</v>
      </c>
      <c r="I1362">
        <v>5</v>
      </c>
      <c r="J1362">
        <v>1445</v>
      </c>
    </row>
    <row r="1363" spans="1:10" x14ac:dyDescent="0.3">
      <c r="A1363" s="3" t="s">
        <v>1408</v>
      </c>
      <c r="B1363" s="4">
        <v>43535</v>
      </c>
      <c r="C1363">
        <v>9</v>
      </c>
      <c r="D1363" t="s">
        <v>21</v>
      </c>
      <c r="E1363" t="s">
        <v>22</v>
      </c>
      <c r="F1363" t="s">
        <v>23</v>
      </c>
      <c r="G1363" t="s">
        <v>41</v>
      </c>
      <c r="H1363">
        <v>399</v>
      </c>
      <c r="I1363">
        <v>5</v>
      </c>
      <c r="J1363">
        <v>1995</v>
      </c>
    </row>
    <row r="1364" spans="1:10" x14ac:dyDescent="0.3">
      <c r="A1364" s="3" t="s">
        <v>1409</v>
      </c>
      <c r="B1364" s="4">
        <v>43535</v>
      </c>
      <c r="C1364">
        <v>2</v>
      </c>
      <c r="D1364" t="s">
        <v>106</v>
      </c>
      <c r="E1364" t="s">
        <v>17</v>
      </c>
      <c r="F1364" t="s">
        <v>18</v>
      </c>
      <c r="G1364" t="s">
        <v>31</v>
      </c>
      <c r="H1364">
        <v>69</v>
      </c>
      <c r="I1364">
        <v>4</v>
      </c>
      <c r="J1364">
        <v>276</v>
      </c>
    </row>
    <row r="1365" spans="1:10" x14ac:dyDescent="0.3">
      <c r="A1365" s="3" t="s">
        <v>1410</v>
      </c>
      <c r="B1365" s="4">
        <v>43535</v>
      </c>
      <c r="C1365">
        <v>15</v>
      </c>
      <c r="D1365" t="s">
        <v>118</v>
      </c>
      <c r="E1365" t="s">
        <v>12</v>
      </c>
      <c r="F1365" t="s">
        <v>13</v>
      </c>
      <c r="G1365" t="s">
        <v>24</v>
      </c>
      <c r="H1365">
        <v>159</v>
      </c>
      <c r="I1365">
        <v>9</v>
      </c>
      <c r="J1365">
        <v>1431</v>
      </c>
    </row>
    <row r="1366" spans="1:10" x14ac:dyDescent="0.3">
      <c r="A1366" s="3" t="s">
        <v>1411</v>
      </c>
      <c r="B1366" s="4">
        <v>43535</v>
      </c>
      <c r="C1366">
        <v>14</v>
      </c>
      <c r="D1366" t="s">
        <v>38</v>
      </c>
      <c r="E1366" t="s">
        <v>12</v>
      </c>
      <c r="F1366" t="s">
        <v>13</v>
      </c>
      <c r="G1366" t="s">
        <v>14</v>
      </c>
      <c r="H1366">
        <v>199</v>
      </c>
      <c r="I1366">
        <v>1</v>
      </c>
      <c r="J1366">
        <v>199</v>
      </c>
    </row>
    <row r="1367" spans="1:10" x14ac:dyDescent="0.3">
      <c r="A1367" s="3" t="s">
        <v>1412</v>
      </c>
      <c r="B1367" s="4">
        <v>43535</v>
      </c>
      <c r="C1367">
        <v>18</v>
      </c>
      <c r="D1367" t="s">
        <v>26</v>
      </c>
      <c r="E1367" t="s">
        <v>36</v>
      </c>
      <c r="F1367" t="s">
        <v>28</v>
      </c>
      <c r="G1367" t="s">
        <v>24</v>
      </c>
      <c r="H1367">
        <v>159</v>
      </c>
      <c r="I1367">
        <v>1</v>
      </c>
      <c r="J1367">
        <v>159</v>
      </c>
    </row>
    <row r="1368" spans="1:10" x14ac:dyDescent="0.3">
      <c r="A1368" s="3" t="s">
        <v>1413</v>
      </c>
      <c r="B1368" s="4">
        <v>43535</v>
      </c>
      <c r="C1368">
        <v>8</v>
      </c>
      <c r="D1368" t="s">
        <v>45</v>
      </c>
      <c r="E1368" t="s">
        <v>22</v>
      </c>
      <c r="F1368" t="s">
        <v>23</v>
      </c>
      <c r="G1368" t="s">
        <v>14</v>
      </c>
      <c r="H1368">
        <v>199</v>
      </c>
      <c r="I1368">
        <v>5</v>
      </c>
      <c r="J1368">
        <v>995</v>
      </c>
    </row>
    <row r="1369" spans="1:10" x14ac:dyDescent="0.3">
      <c r="A1369" s="3" t="s">
        <v>1414</v>
      </c>
      <c r="B1369" s="4">
        <v>43536</v>
      </c>
      <c r="C1369">
        <v>19</v>
      </c>
      <c r="D1369" t="s">
        <v>56</v>
      </c>
      <c r="E1369" t="s">
        <v>36</v>
      </c>
      <c r="F1369" t="s">
        <v>28</v>
      </c>
      <c r="G1369" t="s">
        <v>41</v>
      </c>
      <c r="H1369">
        <v>399</v>
      </c>
      <c r="I1369">
        <v>9</v>
      </c>
      <c r="J1369">
        <v>3591</v>
      </c>
    </row>
    <row r="1370" spans="1:10" x14ac:dyDescent="0.3">
      <c r="A1370" s="3" t="s">
        <v>1415</v>
      </c>
      <c r="B1370" s="4">
        <v>43537</v>
      </c>
      <c r="C1370">
        <v>11</v>
      </c>
      <c r="D1370" t="s">
        <v>11</v>
      </c>
      <c r="E1370" t="s">
        <v>12</v>
      </c>
      <c r="F1370" t="s">
        <v>13</v>
      </c>
      <c r="G1370" t="s">
        <v>14</v>
      </c>
      <c r="H1370">
        <v>199</v>
      </c>
      <c r="I1370">
        <v>0</v>
      </c>
      <c r="J1370">
        <v>0</v>
      </c>
    </row>
    <row r="1371" spans="1:10" x14ac:dyDescent="0.3">
      <c r="A1371" s="3" t="s">
        <v>1416</v>
      </c>
      <c r="B1371" s="4">
        <v>43537</v>
      </c>
      <c r="C1371">
        <v>19</v>
      </c>
      <c r="D1371" t="s">
        <v>56</v>
      </c>
      <c r="E1371" t="s">
        <v>27</v>
      </c>
      <c r="F1371" t="s">
        <v>28</v>
      </c>
      <c r="G1371" t="s">
        <v>41</v>
      </c>
      <c r="H1371">
        <v>399</v>
      </c>
      <c r="I1371">
        <v>2</v>
      </c>
      <c r="J1371">
        <v>798</v>
      </c>
    </row>
    <row r="1372" spans="1:10" x14ac:dyDescent="0.3">
      <c r="A1372" s="3" t="s">
        <v>1417</v>
      </c>
      <c r="B1372" s="4">
        <v>43537</v>
      </c>
      <c r="C1372">
        <v>15</v>
      </c>
      <c r="D1372" t="s">
        <v>118</v>
      </c>
      <c r="E1372" t="s">
        <v>12</v>
      </c>
      <c r="F1372" t="s">
        <v>13</v>
      </c>
      <c r="G1372" t="s">
        <v>41</v>
      </c>
      <c r="H1372">
        <v>399</v>
      </c>
      <c r="I1372">
        <v>9</v>
      </c>
      <c r="J1372">
        <v>3591</v>
      </c>
    </row>
    <row r="1373" spans="1:10" x14ac:dyDescent="0.3">
      <c r="A1373" s="3" t="s">
        <v>1418</v>
      </c>
      <c r="B1373" s="4">
        <v>43538</v>
      </c>
      <c r="C1373">
        <v>4</v>
      </c>
      <c r="D1373" t="s">
        <v>51</v>
      </c>
      <c r="E1373" t="s">
        <v>17</v>
      </c>
      <c r="F1373" t="s">
        <v>18</v>
      </c>
      <c r="G1373" t="s">
        <v>24</v>
      </c>
      <c r="H1373">
        <v>159</v>
      </c>
      <c r="I1373">
        <v>2</v>
      </c>
      <c r="J1373">
        <v>318</v>
      </c>
    </row>
    <row r="1374" spans="1:10" x14ac:dyDescent="0.3">
      <c r="A1374" s="3" t="s">
        <v>1419</v>
      </c>
      <c r="B1374" s="4">
        <v>43539</v>
      </c>
      <c r="C1374">
        <v>1</v>
      </c>
      <c r="D1374" t="s">
        <v>16</v>
      </c>
      <c r="E1374" t="s">
        <v>68</v>
      </c>
      <c r="F1374" t="s">
        <v>18</v>
      </c>
      <c r="G1374" t="s">
        <v>14</v>
      </c>
      <c r="H1374">
        <v>199</v>
      </c>
      <c r="I1374">
        <v>4</v>
      </c>
      <c r="J1374">
        <v>796</v>
      </c>
    </row>
    <row r="1375" spans="1:10" x14ac:dyDescent="0.3">
      <c r="A1375" s="3" t="s">
        <v>1420</v>
      </c>
      <c r="B1375" s="4">
        <v>43540</v>
      </c>
      <c r="C1375">
        <v>13</v>
      </c>
      <c r="D1375" t="s">
        <v>33</v>
      </c>
      <c r="E1375" t="s">
        <v>63</v>
      </c>
      <c r="F1375" t="s">
        <v>13</v>
      </c>
      <c r="G1375" t="s">
        <v>31</v>
      </c>
      <c r="H1375">
        <v>69</v>
      </c>
      <c r="I1375">
        <v>9</v>
      </c>
      <c r="J1375">
        <v>621</v>
      </c>
    </row>
    <row r="1376" spans="1:10" x14ac:dyDescent="0.3">
      <c r="A1376" s="3" t="s">
        <v>1421</v>
      </c>
      <c r="B1376" s="4">
        <v>43541</v>
      </c>
      <c r="C1376">
        <v>4</v>
      </c>
      <c r="D1376" t="s">
        <v>51</v>
      </c>
      <c r="E1376" t="s">
        <v>68</v>
      </c>
      <c r="F1376" t="s">
        <v>18</v>
      </c>
      <c r="G1376" t="s">
        <v>24</v>
      </c>
      <c r="H1376">
        <v>159</v>
      </c>
      <c r="I1376">
        <v>5</v>
      </c>
      <c r="J1376">
        <v>795</v>
      </c>
    </row>
    <row r="1377" spans="1:10" x14ac:dyDescent="0.3">
      <c r="A1377" s="3" t="s">
        <v>1422</v>
      </c>
      <c r="B1377" s="4">
        <v>43541</v>
      </c>
      <c r="C1377">
        <v>7</v>
      </c>
      <c r="D1377" t="s">
        <v>88</v>
      </c>
      <c r="E1377" t="s">
        <v>46</v>
      </c>
      <c r="F1377" t="s">
        <v>23</v>
      </c>
      <c r="G1377" t="s">
        <v>41</v>
      </c>
      <c r="H1377">
        <v>399</v>
      </c>
      <c r="I1377">
        <v>6</v>
      </c>
      <c r="J1377">
        <v>2394</v>
      </c>
    </row>
    <row r="1378" spans="1:10" x14ac:dyDescent="0.3">
      <c r="A1378" s="3" t="s">
        <v>1423</v>
      </c>
      <c r="B1378" s="4">
        <v>43541</v>
      </c>
      <c r="C1378">
        <v>14</v>
      </c>
      <c r="D1378" t="s">
        <v>38</v>
      </c>
      <c r="E1378" t="s">
        <v>12</v>
      </c>
      <c r="F1378" t="s">
        <v>13</v>
      </c>
      <c r="G1378" t="s">
        <v>24</v>
      </c>
      <c r="H1378">
        <v>159</v>
      </c>
      <c r="I1378">
        <v>6</v>
      </c>
      <c r="J1378">
        <v>954</v>
      </c>
    </row>
    <row r="1379" spans="1:10" x14ac:dyDescent="0.3">
      <c r="A1379" s="3" t="s">
        <v>1424</v>
      </c>
      <c r="B1379" s="4">
        <v>43541</v>
      </c>
      <c r="C1379">
        <v>14</v>
      </c>
      <c r="D1379" t="s">
        <v>38</v>
      </c>
      <c r="E1379" t="s">
        <v>12</v>
      </c>
      <c r="F1379" t="s">
        <v>13</v>
      </c>
      <c r="G1379" t="s">
        <v>41</v>
      </c>
      <c r="H1379">
        <v>399</v>
      </c>
      <c r="I1379">
        <v>7</v>
      </c>
      <c r="J1379">
        <v>2793</v>
      </c>
    </row>
    <row r="1380" spans="1:10" x14ac:dyDescent="0.3">
      <c r="A1380" s="3" t="s">
        <v>1425</v>
      </c>
      <c r="B1380" s="4">
        <v>43541</v>
      </c>
      <c r="C1380">
        <v>14</v>
      </c>
      <c r="D1380" t="s">
        <v>38</v>
      </c>
      <c r="E1380" t="s">
        <v>12</v>
      </c>
      <c r="F1380" t="s">
        <v>13</v>
      </c>
      <c r="G1380" t="s">
        <v>19</v>
      </c>
      <c r="H1380">
        <v>289</v>
      </c>
      <c r="I1380">
        <v>6</v>
      </c>
      <c r="J1380">
        <v>1734</v>
      </c>
    </row>
    <row r="1381" spans="1:10" x14ac:dyDescent="0.3">
      <c r="A1381" s="3" t="s">
        <v>1426</v>
      </c>
      <c r="B1381" s="4">
        <v>43541</v>
      </c>
      <c r="C1381">
        <v>11</v>
      </c>
      <c r="D1381" t="s">
        <v>11</v>
      </c>
      <c r="E1381" t="s">
        <v>63</v>
      </c>
      <c r="F1381" t="s">
        <v>13</v>
      </c>
      <c r="G1381" t="s">
        <v>24</v>
      </c>
      <c r="H1381">
        <v>159</v>
      </c>
      <c r="I1381">
        <v>4</v>
      </c>
      <c r="J1381">
        <v>636</v>
      </c>
    </row>
    <row r="1382" spans="1:10" x14ac:dyDescent="0.3">
      <c r="A1382" s="3" t="s">
        <v>1427</v>
      </c>
      <c r="B1382" s="4">
        <v>43542</v>
      </c>
      <c r="C1382">
        <v>11</v>
      </c>
      <c r="D1382" t="s">
        <v>11</v>
      </c>
      <c r="E1382" t="s">
        <v>63</v>
      </c>
      <c r="F1382" t="s">
        <v>13</v>
      </c>
      <c r="G1382" t="s">
        <v>24</v>
      </c>
      <c r="H1382">
        <v>159</v>
      </c>
      <c r="I1382">
        <v>9</v>
      </c>
      <c r="J1382">
        <v>1431</v>
      </c>
    </row>
    <row r="1383" spans="1:10" x14ac:dyDescent="0.3">
      <c r="A1383" s="3" t="s">
        <v>1428</v>
      </c>
      <c r="B1383" s="4">
        <v>43543</v>
      </c>
      <c r="C1383">
        <v>5</v>
      </c>
      <c r="D1383" t="s">
        <v>60</v>
      </c>
      <c r="E1383" t="s">
        <v>68</v>
      </c>
      <c r="F1383" t="s">
        <v>18</v>
      </c>
      <c r="G1383" t="s">
        <v>31</v>
      </c>
      <c r="H1383">
        <v>69</v>
      </c>
      <c r="I1383">
        <v>1</v>
      </c>
      <c r="J1383">
        <v>69</v>
      </c>
    </row>
    <row r="1384" spans="1:10" x14ac:dyDescent="0.3">
      <c r="A1384" s="3" t="s">
        <v>1429</v>
      </c>
      <c r="B1384" s="4">
        <v>43543</v>
      </c>
      <c r="C1384">
        <v>14</v>
      </c>
      <c r="D1384" t="s">
        <v>38</v>
      </c>
      <c r="E1384" t="s">
        <v>63</v>
      </c>
      <c r="F1384" t="s">
        <v>13</v>
      </c>
      <c r="G1384" t="s">
        <v>41</v>
      </c>
      <c r="H1384">
        <v>399</v>
      </c>
      <c r="I1384">
        <v>8</v>
      </c>
      <c r="J1384">
        <v>3192</v>
      </c>
    </row>
    <row r="1385" spans="1:10" x14ac:dyDescent="0.3">
      <c r="A1385" s="3" t="s">
        <v>1430</v>
      </c>
      <c r="B1385" s="4">
        <v>43543</v>
      </c>
      <c r="C1385">
        <v>15</v>
      </c>
      <c r="D1385" t="s">
        <v>118</v>
      </c>
      <c r="E1385" t="s">
        <v>12</v>
      </c>
      <c r="F1385" t="s">
        <v>13</v>
      </c>
      <c r="G1385" t="s">
        <v>14</v>
      </c>
      <c r="H1385">
        <v>199</v>
      </c>
      <c r="I1385">
        <v>9</v>
      </c>
      <c r="J1385">
        <v>1791</v>
      </c>
    </row>
    <row r="1386" spans="1:10" x14ac:dyDescent="0.3">
      <c r="A1386" s="3" t="s">
        <v>1431</v>
      </c>
      <c r="B1386" s="4">
        <v>43543</v>
      </c>
      <c r="C1386">
        <v>17</v>
      </c>
      <c r="D1386" t="s">
        <v>35</v>
      </c>
      <c r="E1386" t="s">
        <v>27</v>
      </c>
      <c r="F1386" t="s">
        <v>28</v>
      </c>
      <c r="G1386" t="s">
        <v>41</v>
      </c>
      <c r="H1386">
        <v>399</v>
      </c>
      <c r="I1386">
        <v>5</v>
      </c>
      <c r="J1386">
        <v>1995</v>
      </c>
    </row>
    <row r="1387" spans="1:10" x14ac:dyDescent="0.3">
      <c r="A1387" s="3" t="s">
        <v>1432</v>
      </c>
      <c r="B1387" s="4">
        <v>43543</v>
      </c>
      <c r="C1387">
        <v>2</v>
      </c>
      <c r="D1387" t="s">
        <v>106</v>
      </c>
      <c r="E1387" t="s">
        <v>68</v>
      </c>
      <c r="F1387" t="s">
        <v>18</v>
      </c>
      <c r="G1387" t="s">
        <v>14</v>
      </c>
      <c r="H1387">
        <v>199</v>
      </c>
      <c r="I1387">
        <v>8</v>
      </c>
      <c r="J1387">
        <v>1592</v>
      </c>
    </row>
    <row r="1388" spans="1:10" x14ac:dyDescent="0.3">
      <c r="A1388" s="3" t="s">
        <v>1433</v>
      </c>
      <c r="B1388" s="4">
        <v>43543</v>
      </c>
      <c r="C1388">
        <v>18</v>
      </c>
      <c r="D1388" t="s">
        <v>26</v>
      </c>
      <c r="E1388" t="s">
        <v>27</v>
      </c>
      <c r="F1388" t="s">
        <v>28</v>
      </c>
      <c r="G1388" t="s">
        <v>24</v>
      </c>
      <c r="H1388">
        <v>159</v>
      </c>
      <c r="I1388">
        <v>8</v>
      </c>
      <c r="J1388">
        <v>1272</v>
      </c>
    </row>
    <row r="1389" spans="1:10" x14ac:dyDescent="0.3">
      <c r="A1389" s="3" t="s">
        <v>1434</v>
      </c>
      <c r="B1389" s="4">
        <v>43543</v>
      </c>
      <c r="C1389">
        <v>9</v>
      </c>
      <c r="D1389" t="s">
        <v>21</v>
      </c>
      <c r="E1389" t="s">
        <v>46</v>
      </c>
      <c r="F1389" t="s">
        <v>23</v>
      </c>
      <c r="G1389" t="s">
        <v>41</v>
      </c>
      <c r="H1389">
        <v>399</v>
      </c>
      <c r="I1389">
        <v>9</v>
      </c>
      <c r="J1389">
        <v>3591</v>
      </c>
    </row>
    <row r="1390" spans="1:10" x14ac:dyDescent="0.3">
      <c r="A1390" s="3" t="s">
        <v>1435</v>
      </c>
      <c r="B1390" s="4">
        <v>43543</v>
      </c>
      <c r="C1390">
        <v>1</v>
      </c>
      <c r="D1390" t="s">
        <v>16</v>
      </c>
      <c r="E1390" t="s">
        <v>17</v>
      </c>
      <c r="F1390" t="s">
        <v>18</v>
      </c>
      <c r="G1390" t="s">
        <v>31</v>
      </c>
      <c r="H1390">
        <v>69</v>
      </c>
      <c r="I1390">
        <v>9</v>
      </c>
      <c r="J1390">
        <v>621</v>
      </c>
    </row>
    <row r="1391" spans="1:10" x14ac:dyDescent="0.3">
      <c r="A1391" s="3" t="s">
        <v>1436</v>
      </c>
      <c r="B1391" s="4">
        <v>43543</v>
      </c>
      <c r="C1391">
        <v>4</v>
      </c>
      <c r="D1391" t="s">
        <v>51</v>
      </c>
      <c r="E1391" t="s">
        <v>17</v>
      </c>
      <c r="F1391" t="s">
        <v>18</v>
      </c>
      <c r="G1391" t="s">
        <v>24</v>
      </c>
      <c r="H1391">
        <v>159</v>
      </c>
      <c r="I1391">
        <v>3</v>
      </c>
      <c r="J1391">
        <v>477</v>
      </c>
    </row>
    <row r="1392" spans="1:10" x14ac:dyDescent="0.3">
      <c r="A1392" s="3" t="s">
        <v>1437</v>
      </c>
      <c r="B1392" s="4">
        <v>43543</v>
      </c>
      <c r="C1392">
        <v>10</v>
      </c>
      <c r="D1392" t="s">
        <v>58</v>
      </c>
      <c r="E1392" t="s">
        <v>46</v>
      </c>
      <c r="F1392" t="s">
        <v>23</v>
      </c>
      <c r="G1392" t="s">
        <v>41</v>
      </c>
      <c r="H1392">
        <v>399</v>
      </c>
      <c r="I1392">
        <v>0</v>
      </c>
      <c r="J1392">
        <v>0</v>
      </c>
    </row>
    <row r="1393" spans="1:10" x14ac:dyDescent="0.3">
      <c r="A1393" s="3" t="s">
        <v>1438</v>
      </c>
      <c r="B1393" s="4">
        <v>43544</v>
      </c>
      <c r="C1393">
        <v>15</v>
      </c>
      <c r="D1393" t="s">
        <v>118</v>
      </c>
      <c r="E1393" t="s">
        <v>63</v>
      </c>
      <c r="F1393" t="s">
        <v>13</v>
      </c>
      <c r="G1393" t="s">
        <v>24</v>
      </c>
      <c r="H1393">
        <v>159</v>
      </c>
      <c r="I1393">
        <v>5</v>
      </c>
      <c r="J1393">
        <v>795</v>
      </c>
    </row>
    <row r="1394" spans="1:10" x14ac:dyDescent="0.3">
      <c r="A1394" s="3" t="s">
        <v>1439</v>
      </c>
      <c r="B1394" s="4">
        <v>43544</v>
      </c>
      <c r="C1394">
        <v>18</v>
      </c>
      <c r="D1394" t="s">
        <v>26</v>
      </c>
      <c r="E1394" t="s">
        <v>36</v>
      </c>
      <c r="F1394" t="s">
        <v>28</v>
      </c>
      <c r="G1394" t="s">
        <v>31</v>
      </c>
      <c r="H1394">
        <v>69</v>
      </c>
      <c r="I1394">
        <v>3</v>
      </c>
      <c r="J1394">
        <v>207</v>
      </c>
    </row>
    <row r="1395" spans="1:10" x14ac:dyDescent="0.3">
      <c r="A1395" s="3" t="s">
        <v>1440</v>
      </c>
      <c r="B1395" s="4">
        <v>43544</v>
      </c>
      <c r="C1395">
        <v>1</v>
      </c>
      <c r="D1395" t="s">
        <v>16</v>
      </c>
      <c r="E1395" t="s">
        <v>68</v>
      </c>
      <c r="F1395" t="s">
        <v>18</v>
      </c>
      <c r="G1395" t="s">
        <v>19</v>
      </c>
      <c r="H1395">
        <v>289</v>
      </c>
      <c r="I1395">
        <v>3</v>
      </c>
      <c r="J1395">
        <v>867</v>
      </c>
    </row>
    <row r="1396" spans="1:10" x14ac:dyDescent="0.3">
      <c r="A1396" s="3" t="s">
        <v>1441</v>
      </c>
      <c r="B1396" s="4">
        <v>43545</v>
      </c>
      <c r="C1396">
        <v>4</v>
      </c>
      <c r="D1396" t="s">
        <v>51</v>
      </c>
      <c r="E1396" t="s">
        <v>17</v>
      </c>
      <c r="F1396" t="s">
        <v>18</v>
      </c>
      <c r="G1396" t="s">
        <v>14</v>
      </c>
      <c r="H1396">
        <v>199</v>
      </c>
      <c r="I1396">
        <v>3</v>
      </c>
      <c r="J1396">
        <v>597</v>
      </c>
    </row>
    <row r="1397" spans="1:10" x14ac:dyDescent="0.3">
      <c r="A1397" s="3" t="s">
        <v>1442</v>
      </c>
      <c r="B1397" s="4">
        <v>43546</v>
      </c>
      <c r="C1397">
        <v>11</v>
      </c>
      <c r="D1397" t="s">
        <v>11</v>
      </c>
      <c r="E1397" t="s">
        <v>12</v>
      </c>
      <c r="F1397" t="s">
        <v>13</v>
      </c>
      <c r="G1397" t="s">
        <v>41</v>
      </c>
      <c r="H1397">
        <v>399</v>
      </c>
      <c r="I1397">
        <v>9</v>
      </c>
      <c r="J1397">
        <v>3591</v>
      </c>
    </row>
    <row r="1398" spans="1:10" x14ac:dyDescent="0.3">
      <c r="A1398" s="3" t="s">
        <v>1443</v>
      </c>
      <c r="B1398" s="4">
        <v>43547</v>
      </c>
      <c r="C1398">
        <v>2</v>
      </c>
      <c r="D1398" t="s">
        <v>106</v>
      </c>
      <c r="E1398" t="s">
        <v>17</v>
      </c>
      <c r="F1398" t="s">
        <v>18</v>
      </c>
      <c r="G1398" t="s">
        <v>24</v>
      </c>
      <c r="H1398">
        <v>159</v>
      </c>
      <c r="I1398">
        <v>5</v>
      </c>
      <c r="J1398">
        <v>795</v>
      </c>
    </row>
    <row r="1399" spans="1:10" x14ac:dyDescent="0.3">
      <c r="A1399" s="3" t="s">
        <v>1444</v>
      </c>
      <c r="B1399" s="4">
        <v>43547</v>
      </c>
      <c r="C1399">
        <v>17</v>
      </c>
      <c r="D1399" t="s">
        <v>35</v>
      </c>
      <c r="E1399" t="s">
        <v>27</v>
      </c>
      <c r="F1399" t="s">
        <v>28</v>
      </c>
      <c r="G1399" t="s">
        <v>19</v>
      </c>
      <c r="H1399">
        <v>289</v>
      </c>
      <c r="I1399">
        <v>2</v>
      </c>
      <c r="J1399">
        <v>578</v>
      </c>
    </row>
    <row r="1400" spans="1:10" x14ac:dyDescent="0.3">
      <c r="A1400" s="3" t="s">
        <v>1445</v>
      </c>
      <c r="B1400" s="4">
        <v>43547</v>
      </c>
      <c r="C1400">
        <v>2</v>
      </c>
      <c r="D1400" t="s">
        <v>106</v>
      </c>
      <c r="E1400" t="s">
        <v>68</v>
      </c>
      <c r="F1400" t="s">
        <v>18</v>
      </c>
      <c r="G1400" t="s">
        <v>14</v>
      </c>
      <c r="H1400">
        <v>199</v>
      </c>
      <c r="I1400">
        <v>8</v>
      </c>
      <c r="J1400">
        <v>1592</v>
      </c>
    </row>
    <row r="1401" spans="1:10" x14ac:dyDescent="0.3">
      <c r="A1401" s="3" t="s">
        <v>1446</v>
      </c>
      <c r="B1401" s="4">
        <v>43547</v>
      </c>
      <c r="C1401">
        <v>5</v>
      </c>
      <c r="D1401" t="s">
        <v>60</v>
      </c>
      <c r="E1401" t="s">
        <v>68</v>
      </c>
      <c r="F1401" t="s">
        <v>18</v>
      </c>
      <c r="G1401" t="s">
        <v>41</v>
      </c>
      <c r="H1401">
        <v>399</v>
      </c>
      <c r="I1401">
        <v>1</v>
      </c>
      <c r="J1401">
        <v>399</v>
      </c>
    </row>
    <row r="1402" spans="1:10" x14ac:dyDescent="0.3">
      <c r="A1402" s="3" t="s">
        <v>1447</v>
      </c>
      <c r="B1402" s="4">
        <v>43547</v>
      </c>
      <c r="C1402">
        <v>15</v>
      </c>
      <c r="D1402" t="s">
        <v>118</v>
      </c>
      <c r="E1402" t="s">
        <v>63</v>
      </c>
      <c r="F1402" t="s">
        <v>13</v>
      </c>
      <c r="G1402" t="s">
        <v>19</v>
      </c>
      <c r="H1402">
        <v>289</v>
      </c>
      <c r="I1402">
        <v>6</v>
      </c>
      <c r="J1402">
        <v>1734</v>
      </c>
    </row>
    <row r="1403" spans="1:10" x14ac:dyDescent="0.3">
      <c r="A1403" s="3" t="s">
        <v>1448</v>
      </c>
      <c r="B1403" s="4">
        <v>43547</v>
      </c>
      <c r="C1403">
        <v>8</v>
      </c>
      <c r="D1403" t="s">
        <v>45</v>
      </c>
      <c r="E1403" t="s">
        <v>46</v>
      </c>
      <c r="F1403" t="s">
        <v>23</v>
      </c>
      <c r="G1403" t="s">
        <v>31</v>
      </c>
      <c r="H1403">
        <v>69</v>
      </c>
      <c r="I1403">
        <v>8</v>
      </c>
      <c r="J1403">
        <v>552</v>
      </c>
    </row>
    <row r="1404" spans="1:10" x14ac:dyDescent="0.3">
      <c r="A1404" s="3" t="s">
        <v>1449</v>
      </c>
      <c r="B1404" s="4">
        <v>43547</v>
      </c>
      <c r="C1404">
        <v>9</v>
      </c>
      <c r="D1404" t="s">
        <v>21</v>
      </c>
      <c r="E1404" t="s">
        <v>22</v>
      </c>
      <c r="F1404" t="s">
        <v>23</v>
      </c>
      <c r="G1404" t="s">
        <v>41</v>
      </c>
      <c r="H1404">
        <v>399</v>
      </c>
      <c r="I1404">
        <v>9</v>
      </c>
      <c r="J1404">
        <v>3591</v>
      </c>
    </row>
    <row r="1405" spans="1:10" x14ac:dyDescent="0.3">
      <c r="A1405" s="3" t="s">
        <v>1450</v>
      </c>
      <c r="B1405" s="4">
        <v>43547</v>
      </c>
      <c r="C1405">
        <v>5</v>
      </c>
      <c r="D1405" t="s">
        <v>60</v>
      </c>
      <c r="E1405" t="s">
        <v>17</v>
      </c>
      <c r="F1405" t="s">
        <v>18</v>
      </c>
      <c r="G1405" t="s">
        <v>19</v>
      </c>
      <c r="H1405">
        <v>289</v>
      </c>
      <c r="I1405">
        <v>6</v>
      </c>
      <c r="J1405">
        <v>1734</v>
      </c>
    </row>
    <row r="1406" spans="1:10" x14ac:dyDescent="0.3">
      <c r="A1406" s="3" t="s">
        <v>1451</v>
      </c>
      <c r="B1406" s="4">
        <v>43547</v>
      </c>
      <c r="C1406">
        <v>11</v>
      </c>
      <c r="D1406" t="s">
        <v>11</v>
      </c>
      <c r="E1406" t="s">
        <v>63</v>
      </c>
      <c r="F1406" t="s">
        <v>13</v>
      </c>
      <c r="G1406" t="s">
        <v>14</v>
      </c>
      <c r="H1406">
        <v>199</v>
      </c>
      <c r="I1406">
        <v>8</v>
      </c>
      <c r="J1406">
        <v>1592</v>
      </c>
    </row>
    <row r="1407" spans="1:10" x14ac:dyDescent="0.3">
      <c r="A1407" s="3" t="s">
        <v>1452</v>
      </c>
      <c r="B1407" s="4">
        <v>43547</v>
      </c>
      <c r="C1407">
        <v>15</v>
      </c>
      <c r="D1407" t="s">
        <v>118</v>
      </c>
      <c r="E1407" t="s">
        <v>63</v>
      </c>
      <c r="F1407" t="s">
        <v>13</v>
      </c>
      <c r="G1407" t="s">
        <v>24</v>
      </c>
      <c r="H1407">
        <v>159</v>
      </c>
      <c r="I1407">
        <v>7</v>
      </c>
      <c r="J1407">
        <v>1113</v>
      </c>
    </row>
    <row r="1408" spans="1:10" x14ac:dyDescent="0.3">
      <c r="A1408" s="3" t="s">
        <v>1453</v>
      </c>
      <c r="B1408" s="4">
        <v>43548</v>
      </c>
      <c r="C1408">
        <v>12</v>
      </c>
      <c r="D1408" t="s">
        <v>66</v>
      </c>
      <c r="E1408" t="s">
        <v>63</v>
      </c>
      <c r="F1408" t="s">
        <v>13</v>
      </c>
      <c r="G1408" t="s">
        <v>41</v>
      </c>
      <c r="H1408">
        <v>399</v>
      </c>
      <c r="I1408">
        <v>8</v>
      </c>
      <c r="J1408">
        <v>3192</v>
      </c>
    </row>
    <row r="1409" spans="1:10" x14ac:dyDescent="0.3">
      <c r="A1409" s="3" t="s">
        <v>1454</v>
      </c>
      <c r="B1409" s="4">
        <v>43549</v>
      </c>
      <c r="C1409">
        <v>3</v>
      </c>
      <c r="D1409" t="s">
        <v>43</v>
      </c>
      <c r="E1409" t="s">
        <v>17</v>
      </c>
      <c r="F1409" t="s">
        <v>18</v>
      </c>
      <c r="G1409" t="s">
        <v>41</v>
      </c>
      <c r="H1409">
        <v>399</v>
      </c>
      <c r="I1409">
        <v>9</v>
      </c>
      <c r="J1409">
        <v>3591</v>
      </c>
    </row>
    <row r="1410" spans="1:10" x14ac:dyDescent="0.3">
      <c r="A1410" s="3" t="s">
        <v>1455</v>
      </c>
      <c r="B1410" s="4">
        <v>43549</v>
      </c>
      <c r="C1410">
        <v>18</v>
      </c>
      <c r="D1410" t="s">
        <v>26</v>
      </c>
      <c r="E1410" t="s">
        <v>36</v>
      </c>
      <c r="F1410" t="s">
        <v>28</v>
      </c>
      <c r="G1410" t="s">
        <v>41</v>
      </c>
      <c r="H1410">
        <v>399</v>
      </c>
      <c r="I1410">
        <v>3</v>
      </c>
      <c r="J1410">
        <v>1197</v>
      </c>
    </row>
    <row r="1411" spans="1:10" x14ac:dyDescent="0.3">
      <c r="A1411" s="3" t="s">
        <v>1456</v>
      </c>
      <c r="B1411" s="4">
        <v>43549</v>
      </c>
      <c r="C1411">
        <v>12</v>
      </c>
      <c r="D1411" t="s">
        <v>66</v>
      </c>
      <c r="E1411" t="s">
        <v>63</v>
      </c>
      <c r="F1411" t="s">
        <v>13</v>
      </c>
      <c r="G1411" t="s">
        <v>19</v>
      </c>
      <c r="H1411">
        <v>289</v>
      </c>
      <c r="I1411">
        <v>6</v>
      </c>
      <c r="J1411">
        <v>1734</v>
      </c>
    </row>
    <row r="1412" spans="1:10" x14ac:dyDescent="0.3">
      <c r="A1412" s="3" t="s">
        <v>1457</v>
      </c>
      <c r="B1412" s="4">
        <v>43550</v>
      </c>
      <c r="C1412">
        <v>8</v>
      </c>
      <c r="D1412" t="s">
        <v>45</v>
      </c>
      <c r="E1412" t="s">
        <v>46</v>
      </c>
      <c r="F1412" t="s">
        <v>23</v>
      </c>
      <c r="G1412" t="s">
        <v>14</v>
      </c>
      <c r="H1412">
        <v>199</v>
      </c>
      <c r="I1412">
        <v>1</v>
      </c>
      <c r="J1412">
        <v>199</v>
      </c>
    </row>
    <row r="1413" spans="1:10" x14ac:dyDescent="0.3">
      <c r="A1413" s="3" t="s">
        <v>1458</v>
      </c>
      <c r="B1413" s="4">
        <v>43550</v>
      </c>
      <c r="C1413">
        <v>19</v>
      </c>
      <c r="D1413" t="s">
        <v>56</v>
      </c>
      <c r="E1413" t="s">
        <v>36</v>
      </c>
      <c r="F1413" t="s">
        <v>28</v>
      </c>
      <c r="G1413" t="s">
        <v>19</v>
      </c>
      <c r="H1413">
        <v>289</v>
      </c>
      <c r="I1413">
        <v>3</v>
      </c>
      <c r="J1413">
        <v>867</v>
      </c>
    </row>
    <row r="1414" spans="1:10" x14ac:dyDescent="0.3">
      <c r="A1414" s="3" t="s">
        <v>1459</v>
      </c>
      <c r="B1414" s="4">
        <v>43551</v>
      </c>
      <c r="C1414">
        <v>4</v>
      </c>
      <c r="D1414" t="s">
        <v>51</v>
      </c>
      <c r="E1414" t="s">
        <v>17</v>
      </c>
      <c r="F1414" t="s">
        <v>18</v>
      </c>
      <c r="G1414" t="s">
        <v>41</v>
      </c>
      <c r="H1414">
        <v>399</v>
      </c>
      <c r="I1414">
        <v>6</v>
      </c>
      <c r="J1414">
        <v>2394</v>
      </c>
    </row>
    <row r="1415" spans="1:10" x14ac:dyDescent="0.3">
      <c r="A1415" s="3" t="s">
        <v>1460</v>
      </c>
      <c r="B1415" s="4">
        <v>43551</v>
      </c>
      <c r="C1415">
        <v>6</v>
      </c>
      <c r="D1415" t="s">
        <v>48</v>
      </c>
      <c r="E1415" t="s">
        <v>46</v>
      </c>
      <c r="F1415" t="s">
        <v>23</v>
      </c>
      <c r="G1415" t="s">
        <v>19</v>
      </c>
      <c r="H1415">
        <v>289</v>
      </c>
      <c r="I1415">
        <v>7</v>
      </c>
      <c r="J1415">
        <v>2023</v>
      </c>
    </row>
    <row r="1416" spans="1:10" x14ac:dyDescent="0.3">
      <c r="A1416" s="3" t="s">
        <v>1461</v>
      </c>
      <c r="B1416" s="4">
        <v>43551</v>
      </c>
      <c r="C1416">
        <v>17</v>
      </c>
      <c r="D1416" t="s">
        <v>35</v>
      </c>
      <c r="E1416" t="s">
        <v>36</v>
      </c>
      <c r="F1416" t="s">
        <v>28</v>
      </c>
      <c r="G1416" t="s">
        <v>24</v>
      </c>
      <c r="H1416">
        <v>159</v>
      </c>
      <c r="I1416">
        <v>7</v>
      </c>
      <c r="J1416">
        <v>1113</v>
      </c>
    </row>
    <row r="1417" spans="1:10" x14ac:dyDescent="0.3">
      <c r="A1417" s="3" t="s">
        <v>1462</v>
      </c>
      <c r="B1417" s="4">
        <v>43551</v>
      </c>
      <c r="C1417">
        <v>13</v>
      </c>
      <c r="D1417" t="s">
        <v>33</v>
      </c>
      <c r="E1417" t="s">
        <v>63</v>
      </c>
      <c r="F1417" t="s">
        <v>13</v>
      </c>
      <c r="G1417" t="s">
        <v>19</v>
      </c>
      <c r="H1417">
        <v>289</v>
      </c>
      <c r="I1417">
        <v>9</v>
      </c>
      <c r="J1417">
        <v>2601</v>
      </c>
    </row>
    <row r="1418" spans="1:10" x14ac:dyDescent="0.3">
      <c r="A1418" s="3" t="s">
        <v>1463</v>
      </c>
      <c r="B1418" s="4">
        <v>43551</v>
      </c>
      <c r="C1418">
        <v>18</v>
      </c>
      <c r="D1418" t="s">
        <v>26</v>
      </c>
      <c r="E1418" t="s">
        <v>27</v>
      </c>
      <c r="F1418" t="s">
        <v>28</v>
      </c>
      <c r="G1418" t="s">
        <v>14</v>
      </c>
      <c r="H1418">
        <v>199</v>
      </c>
      <c r="I1418">
        <v>2</v>
      </c>
      <c r="J1418">
        <v>398</v>
      </c>
    </row>
    <row r="1419" spans="1:10" x14ac:dyDescent="0.3">
      <c r="A1419" s="3" t="s">
        <v>1464</v>
      </c>
      <c r="B1419" s="4">
        <v>43552</v>
      </c>
      <c r="C1419">
        <v>1</v>
      </c>
      <c r="D1419" t="s">
        <v>16</v>
      </c>
      <c r="E1419" t="s">
        <v>68</v>
      </c>
      <c r="F1419" t="s">
        <v>18</v>
      </c>
      <c r="G1419" t="s">
        <v>19</v>
      </c>
      <c r="H1419">
        <v>289</v>
      </c>
      <c r="I1419">
        <v>9</v>
      </c>
      <c r="J1419">
        <v>2601</v>
      </c>
    </row>
    <row r="1420" spans="1:10" x14ac:dyDescent="0.3">
      <c r="A1420" s="3" t="s">
        <v>1465</v>
      </c>
      <c r="B1420" s="4">
        <v>43553</v>
      </c>
      <c r="C1420">
        <v>18</v>
      </c>
      <c r="D1420" t="s">
        <v>26</v>
      </c>
      <c r="E1420" t="s">
        <v>36</v>
      </c>
      <c r="F1420" t="s">
        <v>28</v>
      </c>
      <c r="G1420" t="s">
        <v>24</v>
      </c>
      <c r="H1420">
        <v>159</v>
      </c>
      <c r="I1420">
        <v>0</v>
      </c>
      <c r="J1420">
        <v>0</v>
      </c>
    </row>
    <row r="1421" spans="1:10" x14ac:dyDescent="0.3">
      <c r="A1421" s="3" t="s">
        <v>1466</v>
      </c>
      <c r="B1421" s="4">
        <v>43553</v>
      </c>
      <c r="C1421">
        <v>18</v>
      </c>
      <c r="D1421" t="s">
        <v>26</v>
      </c>
      <c r="E1421" t="s">
        <v>36</v>
      </c>
      <c r="F1421" t="s">
        <v>28</v>
      </c>
      <c r="G1421" t="s">
        <v>14</v>
      </c>
      <c r="H1421">
        <v>199</v>
      </c>
      <c r="I1421">
        <v>0</v>
      </c>
      <c r="J1421">
        <v>0</v>
      </c>
    </row>
    <row r="1422" spans="1:10" x14ac:dyDescent="0.3">
      <c r="A1422" s="3" t="s">
        <v>1467</v>
      </c>
      <c r="B1422" s="4">
        <v>43553</v>
      </c>
      <c r="C1422">
        <v>2</v>
      </c>
      <c r="D1422" t="s">
        <v>106</v>
      </c>
      <c r="E1422" t="s">
        <v>17</v>
      </c>
      <c r="F1422" t="s">
        <v>18</v>
      </c>
      <c r="G1422" t="s">
        <v>14</v>
      </c>
      <c r="H1422">
        <v>199</v>
      </c>
      <c r="I1422">
        <v>0</v>
      </c>
      <c r="J1422">
        <v>0</v>
      </c>
    </row>
    <row r="1423" spans="1:10" x14ac:dyDescent="0.3">
      <c r="A1423" s="3" t="s">
        <v>1468</v>
      </c>
      <c r="B1423" s="4">
        <v>43554</v>
      </c>
      <c r="C1423">
        <v>2</v>
      </c>
      <c r="D1423" t="s">
        <v>106</v>
      </c>
      <c r="E1423" t="s">
        <v>68</v>
      </c>
      <c r="F1423" t="s">
        <v>18</v>
      </c>
      <c r="G1423" t="s">
        <v>14</v>
      </c>
      <c r="H1423">
        <v>199</v>
      </c>
      <c r="I1423">
        <v>9</v>
      </c>
      <c r="J1423">
        <v>1791</v>
      </c>
    </row>
    <row r="1424" spans="1:10" x14ac:dyDescent="0.3">
      <c r="A1424" s="3" t="s">
        <v>1469</v>
      </c>
      <c r="B1424" s="4">
        <v>43554</v>
      </c>
      <c r="C1424">
        <v>7</v>
      </c>
      <c r="D1424" t="s">
        <v>88</v>
      </c>
      <c r="E1424" t="s">
        <v>22</v>
      </c>
      <c r="F1424" t="s">
        <v>23</v>
      </c>
      <c r="G1424" t="s">
        <v>41</v>
      </c>
      <c r="H1424">
        <v>399</v>
      </c>
      <c r="I1424">
        <v>2</v>
      </c>
      <c r="J1424">
        <v>798</v>
      </c>
    </row>
    <row r="1425" spans="1:10" x14ac:dyDescent="0.3">
      <c r="A1425" s="3" t="s">
        <v>1470</v>
      </c>
      <c r="B1425" s="4">
        <v>43555</v>
      </c>
      <c r="C1425">
        <v>19</v>
      </c>
      <c r="D1425" t="s">
        <v>56</v>
      </c>
      <c r="E1425" t="s">
        <v>36</v>
      </c>
      <c r="F1425" t="s">
        <v>28</v>
      </c>
      <c r="G1425" t="s">
        <v>19</v>
      </c>
      <c r="H1425">
        <v>289</v>
      </c>
      <c r="I1425">
        <v>8</v>
      </c>
      <c r="J1425">
        <v>2312</v>
      </c>
    </row>
    <row r="1426" spans="1:10" x14ac:dyDescent="0.3">
      <c r="A1426" s="3" t="s">
        <v>1471</v>
      </c>
      <c r="B1426" s="4">
        <v>43555</v>
      </c>
      <c r="C1426">
        <v>19</v>
      </c>
      <c r="D1426" t="s">
        <v>56</v>
      </c>
      <c r="E1426" t="s">
        <v>36</v>
      </c>
      <c r="F1426" t="s">
        <v>28</v>
      </c>
      <c r="G1426" t="s">
        <v>24</v>
      </c>
      <c r="H1426">
        <v>159</v>
      </c>
      <c r="I1426">
        <v>6</v>
      </c>
      <c r="J1426">
        <v>954</v>
      </c>
    </row>
    <row r="1427" spans="1:10" x14ac:dyDescent="0.3">
      <c r="A1427" s="3" t="s">
        <v>1472</v>
      </c>
      <c r="B1427" s="4">
        <v>43555</v>
      </c>
      <c r="C1427">
        <v>13</v>
      </c>
      <c r="D1427" t="s">
        <v>33</v>
      </c>
      <c r="E1427" t="s">
        <v>63</v>
      </c>
      <c r="F1427" t="s">
        <v>13</v>
      </c>
      <c r="G1427" t="s">
        <v>41</v>
      </c>
      <c r="H1427">
        <v>399</v>
      </c>
      <c r="I1427">
        <v>0</v>
      </c>
      <c r="J1427">
        <v>0</v>
      </c>
    </row>
    <row r="1428" spans="1:10" x14ac:dyDescent="0.3">
      <c r="A1428" s="3" t="s">
        <v>1473</v>
      </c>
      <c r="B1428" s="4">
        <v>43555</v>
      </c>
      <c r="C1428">
        <v>10</v>
      </c>
      <c r="D1428" t="s">
        <v>58</v>
      </c>
      <c r="E1428" t="s">
        <v>46</v>
      </c>
      <c r="F1428" t="s">
        <v>23</v>
      </c>
      <c r="G1428" t="s">
        <v>41</v>
      </c>
      <c r="H1428">
        <v>399</v>
      </c>
      <c r="I1428">
        <v>8</v>
      </c>
      <c r="J1428">
        <v>3192</v>
      </c>
    </row>
    <row r="1429" spans="1:10" x14ac:dyDescent="0.3">
      <c r="A1429" s="3" t="s">
        <v>1474</v>
      </c>
      <c r="B1429" s="4">
        <v>43555</v>
      </c>
      <c r="C1429">
        <v>5</v>
      </c>
      <c r="D1429" t="s">
        <v>60</v>
      </c>
      <c r="E1429" t="s">
        <v>68</v>
      </c>
      <c r="F1429" t="s">
        <v>18</v>
      </c>
      <c r="G1429" t="s">
        <v>14</v>
      </c>
      <c r="H1429">
        <v>199</v>
      </c>
      <c r="I1429">
        <v>9</v>
      </c>
      <c r="J1429">
        <v>1791</v>
      </c>
    </row>
    <row r="1430" spans="1:10" x14ac:dyDescent="0.3">
      <c r="A1430" s="3" t="s">
        <v>1475</v>
      </c>
      <c r="B1430" s="4">
        <v>43556</v>
      </c>
      <c r="C1430">
        <v>1</v>
      </c>
      <c r="D1430" t="s">
        <v>16</v>
      </c>
      <c r="E1430" t="s">
        <v>68</v>
      </c>
      <c r="F1430" t="s">
        <v>18</v>
      </c>
      <c r="G1430" t="s">
        <v>41</v>
      </c>
      <c r="H1430">
        <v>399</v>
      </c>
      <c r="I1430">
        <v>4</v>
      </c>
      <c r="J1430">
        <v>1596</v>
      </c>
    </row>
    <row r="1431" spans="1:10" x14ac:dyDescent="0.3">
      <c r="A1431" s="3" t="s">
        <v>1476</v>
      </c>
      <c r="B1431" s="4">
        <v>43556</v>
      </c>
      <c r="C1431">
        <v>10</v>
      </c>
      <c r="D1431" t="s">
        <v>58</v>
      </c>
      <c r="E1431" t="s">
        <v>22</v>
      </c>
      <c r="F1431" t="s">
        <v>23</v>
      </c>
      <c r="G1431" t="s">
        <v>14</v>
      </c>
      <c r="H1431">
        <v>199</v>
      </c>
      <c r="I1431">
        <v>6</v>
      </c>
      <c r="J1431">
        <v>1194</v>
      </c>
    </row>
    <row r="1432" spans="1:10" x14ac:dyDescent="0.3">
      <c r="A1432" s="3" t="s">
        <v>1477</v>
      </c>
      <c r="B1432" s="4">
        <v>43557</v>
      </c>
      <c r="C1432">
        <v>8</v>
      </c>
      <c r="D1432" t="s">
        <v>45</v>
      </c>
      <c r="E1432" t="s">
        <v>22</v>
      </c>
      <c r="F1432" t="s">
        <v>23</v>
      </c>
      <c r="G1432" t="s">
        <v>41</v>
      </c>
      <c r="H1432">
        <v>399</v>
      </c>
      <c r="I1432">
        <v>0</v>
      </c>
      <c r="J1432">
        <v>0</v>
      </c>
    </row>
    <row r="1433" spans="1:10" x14ac:dyDescent="0.3">
      <c r="A1433" s="3" t="s">
        <v>1478</v>
      </c>
      <c r="B1433" s="4">
        <v>43558</v>
      </c>
      <c r="C1433">
        <v>12</v>
      </c>
      <c r="D1433" t="s">
        <v>66</v>
      </c>
      <c r="E1433" t="s">
        <v>12</v>
      </c>
      <c r="F1433" t="s">
        <v>13</v>
      </c>
      <c r="G1433" t="s">
        <v>24</v>
      </c>
      <c r="H1433">
        <v>159</v>
      </c>
      <c r="I1433">
        <v>8</v>
      </c>
      <c r="J1433">
        <v>1272</v>
      </c>
    </row>
    <row r="1434" spans="1:10" x14ac:dyDescent="0.3">
      <c r="A1434" s="3" t="s">
        <v>1479</v>
      </c>
      <c r="B1434" s="4">
        <v>43559</v>
      </c>
      <c r="C1434">
        <v>5</v>
      </c>
      <c r="D1434" t="s">
        <v>60</v>
      </c>
      <c r="E1434" t="s">
        <v>68</v>
      </c>
      <c r="F1434" t="s">
        <v>18</v>
      </c>
      <c r="G1434" t="s">
        <v>31</v>
      </c>
      <c r="H1434">
        <v>69</v>
      </c>
      <c r="I1434">
        <v>5</v>
      </c>
      <c r="J1434">
        <v>345</v>
      </c>
    </row>
    <row r="1435" spans="1:10" x14ac:dyDescent="0.3">
      <c r="A1435" s="3" t="s">
        <v>1480</v>
      </c>
      <c r="B1435" s="4">
        <v>43559</v>
      </c>
      <c r="C1435">
        <v>8</v>
      </c>
      <c r="D1435" t="s">
        <v>45</v>
      </c>
      <c r="E1435" t="s">
        <v>22</v>
      </c>
      <c r="F1435" t="s">
        <v>23</v>
      </c>
      <c r="G1435" t="s">
        <v>24</v>
      </c>
      <c r="H1435">
        <v>159</v>
      </c>
      <c r="I1435">
        <v>4</v>
      </c>
      <c r="J1435">
        <v>636</v>
      </c>
    </row>
    <row r="1436" spans="1:10" x14ac:dyDescent="0.3">
      <c r="A1436" s="3" t="s">
        <v>1481</v>
      </c>
      <c r="B1436" s="4">
        <v>43559</v>
      </c>
      <c r="C1436">
        <v>19</v>
      </c>
      <c r="D1436" t="s">
        <v>56</v>
      </c>
      <c r="E1436" t="s">
        <v>27</v>
      </c>
      <c r="F1436" t="s">
        <v>28</v>
      </c>
      <c r="G1436" t="s">
        <v>19</v>
      </c>
      <c r="H1436">
        <v>289</v>
      </c>
      <c r="I1436">
        <v>2</v>
      </c>
      <c r="J1436">
        <v>578</v>
      </c>
    </row>
    <row r="1437" spans="1:10" x14ac:dyDescent="0.3">
      <c r="A1437" s="3" t="s">
        <v>1482</v>
      </c>
      <c r="B1437" s="4">
        <v>43559</v>
      </c>
      <c r="C1437">
        <v>20</v>
      </c>
      <c r="D1437" t="s">
        <v>40</v>
      </c>
      <c r="E1437" t="s">
        <v>27</v>
      </c>
      <c r="F1437" t="s">
        <v>28</v>
      </c>
      <c r="G1437" t="s">
        <v>31</v>
      </c>
      <c r="H1437">
        <v>69</v>
      </c>
      <c r="I1437">
        <v>9</v>
      </c>
      <c r="J1437">
        <v>621</v>
      </c>
    </row>
    <row r="1438" spans="1:10" x14ac:dyDescent="0.3">
      <c r="A1438" s="3" t="s">
        <v>1483</v>
      </c>
      <c r="B1438" s="4">
        <v>43560</v>
      </c>
      <c r="C1438">
        <v>7</v>
      </c>
      <c r="D1438" t="s">
        <v>88</v>
      </c>
      <c r="E1438" t="s">
        <v>46</v>
      </c>
      <c r="F1438" t="s">
        <v>23</v>
      </c>
      <c r="G1438" t="s">
        <v>14</v>
      </c>
      <c r="H1438">
        <v>199</v>
      </c>
      <c r="I1438">
        <v>8</v>
      </c>
      <c r="J1438">
        <v>1592</v>
      </c>
    </row>
    <row r="1439" spans="1:10" x14ac:dyDescent="0.3">
      <c r="A1439" s="3" t="s">
        <v>1484</v>
      </c>
      <c r="B1439" s="4">
        <v>43560</v>
      </c>
      <c r="C1439">
        <v>4</v>
      </c>
      <c r="D1439" t="s">
        <v>51</v>
      </c>
      <c r="E1439" t="s">
        <v>68</v>
      </c>
      <c r="F1439" t="s">
        <v>18</v>
      </c>
      <c r="G1439" t="s">
        <v>31</v>
      </c>
      <c r="H1439">
        <v>69</v>
      </c>
      <c r="I1439">
        <v>7</v>
      </c>
      <c r="J1439">
        <v>483</v>
      </c>
    </row>
    <row r="1440" spans="1:10" x14ac:dyDescent="0.3">
      <c r="A1440" s="3" t="s">
        <v>1485</v>
      </c>
      <c r="B1440" s="4">
        <v>43560</v>
      </c>
      <c r="C1440">
        <v>16</v>
      </c>
      <c r="D1440" t="s">
        <v>30</v>
      </c>
      <c r="E1440" t="s">
        <v>36</v>
      </c>
      <c r="F1440" t="s">
        <v>28</v>
      </c>
      <c r="G1440" t="s">
        <v>14</v>
      </c>
      <c r="H1440">
        <v>199</v>
      </c>
      <c r="I1440">
        <v>9</v>
      </c>
      <c r="J1440">
        <v>1791</v>
      </c>
    </row>
    <row r="1441" spans="1:10" x14ac:dyDescent="0.3">
      <c r="A1441" s="3" t="s">
        <v>1486</v>
      </c>
      <c r="B1441" s="4">
        <v>43560</v>
      </c>
      <c r="C1441">
        <v>18</v>
      </c>
      <c r="D1441" t="s">
        <v>26</v>
      </c>
      <c r="E1441" t="s">
        <v>36</v>
      </c>
      <c r="F1441" t="s">
        <v>28</v>
      </c>
      <c r="G1441" t="s">
        <v>14</v>
      </c>
      <c r="H1441">
        <v>199</v>
      </c>
      <c r="I1441">
        <v>2</v>
      </c>
      <c r="J1441">
        <v>398</v>
      </c>
    </row>
    <row r="1442" spans="1:10" x14ac:dyDescent="0.3">
      <c r="A1442" s="3" t="s">
        <v>1487</v>
      </c>
      <c r="B1442" s="4">
        <v>43560</v>
      </c>
      <c r="C1442">
        <v>13</v>
      </c>
      <c r="D1442" t="s">
        <v>33</v>
      </c>
      <c r="E1442" t="s">
        <v>63</v>
      </c>
      <c r="F1442" t="s">
        <v>13</v>
      </c>
      <c r="G1442" t="s">
        <v>14</v>
      </c>
      <c r="H1442">
        <v>199</v>
      </c>
      <c r="I1442">
        <v>5</v>
      </c>
      <c r="J1442">
        <v>995</v>
      </c>
    </row>
    <row r="1443" spans="1:10" x14ac:dyDescent="0.3">
      <c r="A1443" s="3" t="s">
        <v>1488</v>
      </c>
      <c r="B1443" s="4">
        <v>43560</v>
      </c>
      <c r="C1443">
        <v>15</v>
      </c>
      <c r="D1443" t="s">
        <v>118</v>
      </c>
      <c r="E1443" t="s">
        <v>12</v>
      </c>
      <c r="F1443" t="s">
        <v>13</v>
      </c>
      <c r="G1443" t="s">
        <v>31</v>
      </c>
      <c r="H1443">
        <v>69</v>
      </c>
      <c r="I1443">
        <v>1</v>
      </c>
      <c r="J1443">
        <v>69</v>
      </c>
    </row>
    <row r="1444" spans="1:10" x14ac:dyDescent="0.3">
      <c r="A1444" s="3" t="s">
        <v>1489</v>
      </c>
      <c r="B1444" s="4">
        <v>43560</v>
      </c>
      <c r="C1444">
        <v>15</v>
      </c>
      <c r="D1444" t="s">
        <v>118</v>
      </c>
      <c r="E1444" t="s">
        <v>63</v>
      </c>
      <c r="F1444" t="s">
        <v>13</v>
      </c>
      <c r="G1444" t="s">
        <v>19</v>
      </c>
      <c r="H1444">
        <v>289</v>
      </c>
      <c r="I1444">
        <v>8</v>
      </c>
      <c r="J1444">
        <v>2312</v>
      </c>
    </row>
    <row r="1445" spans="1:10" x14ac:dyDescent="0.3">
      <c r="A1445" s="3" t="s">
        <v>1490</v>
      </c>
      <c r="B1445" s="4">
        <v>43561</v>
      </c>
      <c r="C1445">
        <v>3</v>
      </c>
      <c r="D1445" t="s">
        <v>43</v>
      </c>
      <c r="E1445" t="s">
        <v>17</v>
      </c>
      <c r="F1445" t="s">
        <v>18</v>
      </c>
      <c r="G1445" t="s">
        <v>19</v>
      </c>
      <c r="H1445">
        <v>289</v>
      </c>
      <c r="I1445">
        <v>2</v>
      </c>
      <c r="J1445">
        <v>578</v>
      </c>
    </row>
    <row r="1446" spans="1:10" x14ac:dyDescent="0.3">
      <c r="A1446" s="3" t="s">
        <v>1491</v>
      </c>
      <c r="B1446" s="4">
        <v>43561</v>
      </c>
      <c r="C1446">
        <v>1</v>
      </c>
      <c r="D1446" t="s">
        <v>16</v>
      </c>
      <c r="E1446" t="s">
        <v>68</v>
      </c>
      <c r="F1446" t="s">
        <v>18</v>
      </c>
      <c r="G1446" t="s">
        <v>14</v>
      </c>
      <c r="H1446">
        <v>199</v>
      </c>
      <c r="I1446">
        <v>3</v>
      </c>
      <c r="J1446">
        <v>597</v>
      </c>
    </row>
    <row r="1447" spans="1:10" x14ac:dyDescent="0.3">
      <c r="A1447" s="3" t="s">
        <v>1492</v>
      </c>
      <c r="B1447" s="4">
        <v>43562</v>
      </c>
      <c r="C1447">
        <v>12</v>
      </c>
      <c r="D1447" t="s">
        <v>66</v>
      </c>
      <c r="E1447" t="s">
        <v>63</v>
      </c>
      <c r="F1447" t="s">
        <v>13</v>
      </c>
      <c r="G1447" t="s">
        <v>41</v>
      </c>
      <c r="H1447">
        <v>399</v>
      </c>
      <c r="I1447">
        <v>5</v>
      </c>
      <c r="J1447">
        <v>1995</v>
      </c>
    </row>
    <row r="1448" spans="1:10" x14ac:dyDescent="0.3">
      <c r="A1448" s="3" t="s">
        <v>1493</v>
      </c>
      <c r="B1448" s="4">
        <v>43562</v>
      </c>
      <c r="C1448">
        <v>7</v>
      </c>
      <c r="D1448" t="s">
        <v>88</v>
      </c>
      <c r="E1448" t="s">
        <v>22</v>
      </c>
      <c r="F1448" t="s">
        <v>23</v>
      </c>
      <c r="G1448" t="s">
        <v>31</v>
      </c>
      <c r="H1448">
        <v>69</v>
      </c>
      <c r="I1448">
        <v>6</v>
      </c>
      <c r="J1448">
        <v>414</v>
      </c>
    </row>
    <row r="1449" spans="1:10" x14ac:dyDescent="0.3">
      <c r="A1449" s="3" t="s">
        <v>1494</v>
      </c>
      <c r="B1449" s="4">
        <v>43562</v>
      </c>
      <c r="C1449">
        <v>15</v>
      </c>
      <c r="D1449" t="s">
        <v>118</v>
      </c>
      <c r="E1449" t="s">
        <v>12</v>
      </c>
      <c r="F1449" t="s">
        <v>13</v>
      </c>
      <c r="G1449" t="s">
        <v>24</v>
      </c>
      <c r="H1449">
        <v>159</v>
      </c>
      <c r="I1449">
        <v>7</v>
      </c>
      <c r="J1449">
        <v>1113</v>
      </c>
    </row>
    <row r="1450" spans="1:10" x14ac:dyDescent="0.3">
      <c r="A1450" s="3" t="s">
        <v>1495</v>
      </c>
      <c r="B1450" s="4">
        <v>43562</v>
      </c>
      <c r="C1450">
        <v>20</v>
      </c>
      <c r="D1450" t="s">
        <v>40</v>
      </c>
      <c r="E1450" t="s">
        <v>36</v>
      </c>
      <c r="F1450" t="s">
        <v>28</v>
      </c>
      <c r="G1450" t="s">
        <v>24</v>
      </c>
      <c r="H1450">
        <v>159</v>
      </c>
      <c r="I1450">
        <v>9</v>
      </c>
      <c r="J1450">
        <v>1431</v>
      </c>
    </row>
    <row r="1451" spans="1:10" x14ac:dyDescent="0.3">
      <c r="A1451" s="3" t="s">
        <v>1496</v>
      </c>
      <c r="B1451" s="4">
        <v>43562</v>
      </c>
      <c r="C1451">
        <v>4</v>
      </c>
      <c r="D1451" t="s">
        <v>51</v>
      </c>
      <c r="E1451" t="s">
        <v>68</v>
      </c>
      <c r="F1451" t="s">
        <v>18</v>
      </c>
      <c r="G1451" t="s">
        <v>14</v>
      </c>
      <c r="H1451">
        <v>199</v>
      </c>
      <c r="I1451">
        <v>5</v>
      </c>
      <c r="J1451">
        <v>995</v>
      </c>
    </row>
    <row r="1452" spans="1:10" x14ac:dyDescent="0.3">
      <c r="A1452" s="3" t="s">
        <v>1497</v>
      </c>
      <c r="B1452" s="4">
        <v>43563</v>
      </c>
      <c r="C1452">
        <v>12</v>
      </c>
      <c r="D1452" t="s">
        <v>66</v>
      </c>
      <c r="E1452" t="s">
        <v>12</v>
      </c>
      <c r="F1452" t="s">
        <v>13</v>
      </c>
      <c r="G1452" t="s">
        <v>24</v>
      </c>
      <c r="H1452">
        <v>159</v>
      </c>
      <c r="I1452">
        <v>9</v>
      </c>
      <c r="J1452">
        <v>1431</v>
      </c>
    </row>
    <row r="1453" spans="1:10" x14ac:dyDescent="0.3">
      <c r="A1453" s="3" t="s">
        <v>1498</v>
      </c>
      <c r="B1453" s="4">
        <v>43564</v>
      </c>
      <c r="C1453">
        <v>9</v>
      </c>
      <c r="D1453" t="s">
        <v>21</v>
      </c>
      <c r="E1453" t="s">
        <v>46</v>
      </c>
      <c r="F1453" t="s">
        <v>23</v>
      </c>
      <c r="G1453" t="s">
        <v>41</v>
      </c>
      <c r="H1453">
        <v>399</v>
      </c>
      <c r="I1453">
        <v>5</v>
      </c>
      <c r="J1453">
        <v>1995</v>
      </c>
    </row>
    <row r="1454" spans="1:10" x14ac:dyDescent="0.3">
      <c r="A1454" s="3" t="s">
        <v>1499</v>
      </c>
      <c r="B1454" s="4">
        <v>43564</v>
      </c>
      <c r="C1454">
        <v>9</v>
      </c>
      <c r="D1454" t="s">
        <v>21</v>
      </c>
      <c r="E1454" t="s">
        <v>22</v>
      </c>
      <c r="F1454" t="s">
        <v>23</v>
      </c>
      <c r="G1454" t="s">
        <v>31</v>
      </c>
      <c r="H1454">
        <v>69</v>
      </c>
      <c r="I1454">
        <v>6</v>
      </c>
      <c r="J1454">
        <v>414</v>
      </c>
    </row>
    <row r="1455" spans="1:10" x14ac:dyDescent="0.3">
      <c r="A1455" s="3" t="s">
        <v>1500</v>
      </c>
      <c r="B1455" s="4">
        <v>43564</v>
      </c>
      <c r="C1455">
        <v>7</v>
      </c>
      <c r="D1455" t="s">
        <v>88</v>
      </c>
      <c r="E1455" t="s">
        <v>46</v>
      </c>
      <c r="F1455" t="s">
        <v>23</v>
      </c>
      <c r="G1455" t="s">
        <v>19</v>
      </c>
      <c r="H1455">
        <v>289</v>
      </c>
      <c r="I1455">
        <v>3</v>
      </c>
      <c r="J1455">
        <v>867</v>
      </c>
    </row>
    <row r="1456" spans="1:10" x14ac:dyDescent="0.3">
      <c r="A1456" s="3" t="s">
        <v>1501</v>
      </c>
      <c r="B1456" s="4">
        <v>43564</v>
      </c>
      <c r="C1456">
        <v>5</v>
      </c>
      <c r="D1456" t="s">
        <v>60</v>
      </c>
      <c r="E1456" t="s">
        <v>17</v>
      </c>
      <c r="F1456" t="s">
        <v>18</v>
      </c>
      <c r="G1456" t="s">
        <v>24</v>
      </c>
      <c r="H1456">
        <v>159</v>
      </c>
      <c r="I1456">
        <v>7</v>
      </c>
      <c r="J1456">
        <v>1113</v>
      </c>
    </row>
    <row r="1457" spans="1:10" x14ac:dyDescent="0.3">
      <c r="A1457" s="3" t="s">
        <v>1502</v>
      </c>
      <c r="B1457" s="4">
        <v>43564</v>
      </c>
      <c r="C1457">
        <v>17</v>
      </c>
      <c r="D1457" t="s">
        <v>35</v>
      </c>
      <c r="E1457" t="s">
        <v>27</v>
      </c>
      <c r="F1457" t="s">
        <v>28</v>
      </c>
      <c r="G1457" t="s">
        <v>14</v>
      </c>
      <c r="H1457">
        <v>199</v>
      </c>
      <c r="I1457">
        <v>7</v>
      </c>
      <c r="J1457">
        <v>1393</v>
      </c>
    </row>
    <row r="1458" spans="1:10" x14ac:dyDescent="0.3">
      <c r="A1458" s="3" t="s">
        <v>1503</v>
      </c>
      <c r="B1458" s="4">
        <v>43564</v>
      </c>
      <c r="C1458">
        <v>17</v>
      </c>
      <c r="D1458" t="s">
        <v>35</v>
      </c>
      <c r="E1458" t="s">
        <v>36</v>
      </c>
      <c r="F1458" t="s">
        <v>28</v>
      </c>
      <c r="G1458" t="s">
        <v>31</v>
      </c>
      <c r="H1458">
        <v>69</v>
      </c>
      <c r="I1458">
        <v>5</v>
      </c>
      <c r="J1458">
        <v>345</v>
      </c>
    </row>
    <row r="1459" spans="1:10" x14ac:dyDescent="0.3">
      <c r="A1459" s="3" t="s">
        <v>1504</v>
      </c>
      <c r="B1459" s="4">
        <v>43565</v>
      </c>
      <c r="C1459">
        <v>15</v>
      </c>
      <c r="D1459" t="s">
        <v>118</v>
      </c>
      <c r="E1459" t="s">
        <v>12</v>
      </c>
      <c r="F1459" t="s">
        <v>13</v>
      </c>
      <c r="G1459" t="s">
        <v>31</v>
      </c>
      <c r="H1459">
        <v>69</v>
      </c>
      <c r="I1459">
        <v>0</v>
      </c>
      <c r="J1459">
        <v>0</v>
      </c>
    </row>
    <row r="1460" spans="1:10" x14ac:dyDescent="0.3">
      <c r="A1460" s="3" t="s">
        <v>1505</v>
      </c>
      <c r="B1460" s="4">
        <v>43565</v>
      </c>
      <c r="C1460">
        <v>17</v>
      </c>
      <c r="D1460" t="s">
        <v>35</v>
      </c>
      <c r="E1460" t="s">
        <v>36</v>
      </c>
      <c r="F1460" t="s">
        <v>28</v>
      </c>
      <c r="G1460" t="s">
        <v>14</v>
      </c>
      <c r="H1460">
        <v>199</v>
      </c>
      <c r="I1460">
        <v>5</v>
      </c>
      <c r="J1460">
        <v>995</v>
      </c>
    </row>
    <row r="1461" spans="1:10" x14ac:dyDescent="0.3">
      <c r="A1461" s="3" t="s">
        <v>1506</v>
      </c>
      <c r="B1461" s="4">
        <v>43566</v>
      </c>
      <c r="C1461">
        <v>13</v>
      </c>
      <c r="D1461" t="s">
        <v>33</v>
      </c>
      <c r="E1461" t="s">
        <v>12</v>
      </c>
      <c r="F1461" t="s">
        <v>13</v>
      </c>
      <c r="G1461" t="s">
        <v>14</v>
      </c>
      <c r="H1461">
        <v>199</v>
      </c>
      <c r="I1461">
        <v>9</v>
      </c>
      <c r="J1461">
        <v>1791</v>
      </c>
    </row>
    <row r="1462" spans="1:10" x14ac:dyDescent="0.3">
      <c r="A1462" s="3" t="s">
        <v>1507</v>
      </c>
      <c r="B1462" s="4">
        <v>43566</v>
      </c>
      <c r="C1462">
        <v>16</v>
      </c>
      <c r="D1462" t="s">
        <v>30</v>
      </c>
      <c r="E1462" t="s">
        <v>27</v>
      </c>
      <c r="F1462" t="s">
        <v>28</v>
      </c>
      <c r="G1462" t="s">
        <v>24</v>
      </c>
      <c r="H1462">
        <v>159</v>
      </c>
      <c r="I1462">
        <v>8</v>
      </c>
      <c r="J1462">
        <v>1272</v>
      </c>
    </row>
    <row r="1463" spans="1:10" x14ac:dyDescent="0.3">
      <c r="A1463" s="3" t="s">
        <v>1508</v>
      </c>
      <c r="B1463" s="4">
        <v>43567</v>
      </c>
      <c r="C1463">
        <v>19</v>
      </c>
      <c r="D1463" t="s">
        <v>56</v>
      </c>
      <c r="E1463" t="s">
        <v>36</v>
      </c>
      <c r="F1463" t="s">
        <v>28</v>
      </c>
      <c r="G1463" t="s">
        <v>19</v>
      </c>
      <c r="H1463">
        <v>289</v>
      </c>
      <c r="I1463">
        <v>3</v>
      </c>
      <c r="J1463">
        <v>867</v>
      </c>
    </row>
    <row r="1464" spans="1:10" x14ac:dyDescent="0.3">
      <c r="A1464" s="3" t="s">
        <v>1509</v>
      </c>
      <c r="B1464" s="4">
        <v>43567</v>
      </c>
      <c r="C1464">
        <v>13</v>
      </c>
      <c r="D1464" t="s">
        <v>33</v>
      </c>
      <c r="E1464" t="s">
        <v>12</v>
      </c>
      <c r="F1464" t="s">
        <v>13</v>
      </c>
      <c r="G1464" t="s">
        <v>14</v>
      </c>
      <c r="H1464">
        <v>199</v>
      </c>
      <c r="I1464">
        <v>3</v>
      </c>
      <c r="J1464">
        <v>597</v>
      </c>
    </row>
    <row r="1465" spans="1:10" x14ac:dyDescent="0.3">
      <c r="A1465" s="3" t="s">
        <v>1510</v>
      </c>
      <c r="B1465" s="4">
        <v>43567</v>
      </c>
      <c r="C1465">
        <v>5</v>
      </c>
      <c r="D1465" t="s">
        <v>60</v>
      </c>
      <c r="E1465" t="s">
        <v>68</v>
      </c>
      <c r="F1465" t="s">
        <v>18</v>
      </c>
      <c r="G1465" t="s">
        <v>19</v>
      </c>
      <c r="H1465">
        <v>289</v>
      </c>
      <c r="I1465">
        <v>5</v>
      </c>
      <c r="J1465">
        <v>1445</v>
      </c>
    </row>
    <row r="1466" spans="1:10" x14ac:dyDescent="0.3">
      <c r="A1466" s="3" t="s">
        <v>1511</v>
      </c>
      <c r="B1466" s="4">
        <v>43568</v>
      </c>
      <c r="C1466">
        <v>13</v>
      </c>
      <c r="D1466" t="s">
        <v>33</v>
      </c>
      <c r="E1466" t="s">
        <v>63</v>
      </c>
      <c r="F1466" t="s">
        <v>13</v>
      </c>
      <c r="G1466" t="s">
        <v>41</v>
      </c>
      <c r="H1466">
        <v>399</v>
      </c>
      <c r="I1466">
        <v>0</v>
      </c>
      <c r="J1466">
        <v>0</v>
      </c>
    </row>
    <row r="1467" spans="1:10" x14ac:dyDescent="0.3">
      <c r="A1467" s="3" t="s">
        <v>1512</v>
      </c>
      <c r="B1467" s="4">
        <v>43569</v>
      </c>
      <c r="C1467">
        <v>9</v>
      </c>
      <c r="D1467" t="s">
        <v>21</v>
      </c>
      <c r="E1467" t="s">
        <v>22</v>
      </c>
      <c r="F1467" t="s">
        <v>23</v>
      </c>
      <c r="G1467" t="s">
        <v>41</v>
      </c>
      <c r="H1467">
        <v>399</v>
      </c>
      <c r="I1467">
        <v>7</v>
      </c>
      <c r="J1467">
        <v>2793</v>
      </c>
    </row>
    <row r="1468" spans="1:10" x14ac:dyDescent="0.3">
      <c r="A1468" s="3" t="s">
        <v>1513</v>
      </c>
      <c r="B1468" s="4">
        <v>43570</v>
      </c>
      <c r="C1468">
        <v>3</v>
      </c>
      <c r="D1468" t="s">
        <v>43</v>
      </c>
      <c r="E1468" t="s">
        <v>68</v>
      </c>
      <c r="F1468" t="s">
        <v>18</v>
      </c>
      <c r="G1468" t="s">
        <v>14</v>
      </c>
      <c r="H1468">
        <v>199</v>
      </c>
      <c r="I1468">
        <v>5</v>
      </c>
      <c r="J1468">
        <v>995</v>
      </c>
    </row>
    <row r="1469" spans="1:10" x14ac:dyDescent="0.3">
      <c r="A1469" s="3" t="s">
        <v>1514</v>
      </c>
      <c r="B1469" s="4">
        <v>43570</v>
      </c>
      <c r="C1469">
        <v>6</v>
      </c>
      <c r="D1469" t="s">
        <v>48</v>
      </c>
      <c r="E1469" t="s">
        <v>22</v>
      </c>
      <c r="F1469" t="s">
        <v>23</v>
      </c>
      <c r="G1469" t="s">
        <v>41</v>
      </c>
      <c r="H1469">
        <v>399</v>
      </c>
      <c r="I1469">
        <v>0</v>
      </c>
      <c r="J1469">
        <v>0</v>
      </c>
    </row>
    <row r="1470" spans="1:10" x14ac:dyDescent="0.3">
      <c r="A1470" s="3" t="s">
        <v>1515</v>
      </c>
      <c r="B1470" s="4">
        <v>43571</v>
      </c>
      <c r="C1470">
        <v>12</v>
      </c>
      <c r="D1470" t="s">
        <v>66</v>
      </c>
      <c r="E1470" t="s">
        <v>63</v>
      </c>
      <c r="F1470" t="s">
        <v>13</v>
      </c>
      <c r="G1470" t="s">
        <v>31</v>
      </c>
      <c r="H1470">
        <v>69</v>
      </c>
      <c r="I1470">
        <v>2</v>
      </c>
      <c r="J1470">
        <v>138</v>
      </c>
    </row>
    <row r="1471" spans="1:10" x14ac:dyDescent="0.3">
      <c r="A1471" s="3" t="s">
        <v>1516</v>
      </c>
      <c r="B1471" s="4">
        <v>43572</v>
      </c>
      <c r="C1471">
        <v>1</v>
      </c>
      <c r="D1471" t="s">
        <v>16</v>
      </c>
      <c r="E1471" t="s">
        <v>17</v>
      </c>
      <c r="F1471" t="s">
        <v>18</v>
      </c>
      <c r="G1471" t="s">
        <v>31</v>
      </c>
      <c r="H1471">
        <v>69</v>
      </c>
      <c r="I1471">
        <v>0</v>
      </c>
      <c r="J1471">
        <v>0</v>
      </c>
    </row>
    <row r="1472" spans="1:10" x14ac:dyDescent="0.3">
      <c r="A1472" s="3" t="s">
        <v>1517</v>
      </c>
      <c r="B1472" s="4">
        <v>43573</v>
      </c>
      <c r="C1472">
        <v>5</v>
      </c>
      <c r="D1472" t="s">
        <v>60</v>
      </c>
      <c r="E1472" t="s">
        <v>68</v>
      </c>
      <c r="F1472" t="s">
        <v>18</v>
      </c>
      <c r="G1472" t="s">
        <v>41</v>
      </c>
      <c r="H1472">
        <v>399</v>
      </c>
      <c r="I1472">
        <v>8</v>
      </c>
      <c r="J1472">
        <v>3192</v>
      </c>
    </row>
    <row r="1473" spans="1:10" x14ac:dyDescent="0.3">
      <c r="A1473" s="3" t="s">
        <v>1518</v>
      </c>
      <c r="B1473" s="4">
        <v>43573</v>
      </c>
      <c r="C1473">
        <v>19</v>
      </c>
      <c r="D1473" t="s">
        <v>56</v>
      </c>
      <c r="E1473" t="s">
        <v>36</v>
      </c>
      <c r="F1473" t="s">
        <v>28</v>
      </c>
      <c r="G1473" t="s">
        <v>31</v>
      </c>
      <c r="H1473">
        <v>69</v>
      </c>
      <c r="I1473">
        <v>0</v>
      </c>
      <c r="J1473">
        <v>0</v>
      </c>
    </row>
    <row r="1474" spans="1:10" x14ac:dyDescent="0.3">
      <c r="A1474" s="3" t="s">
        <v>1519</v>
      </c>
      <c r="B1474" s="4">
        <v>43573</v>
      </c>
      <c r="C1474">
        <v>12</v>
      </c>
      <c r="D1474" t="s">
        <v>66</v>
      </c>
      <c r="E1474" t="s">
        <v>12</v>
      </c>
      <c r="F1474" t="s">
        <v>13</v>
      </c>
      <c r="G1474" t="s">
        <v>19</v>
      </c>
      <c r="H1474">
        <v>289</v>
      </c>
      <c r="I1474">
        <v>5</v>
      </c>
      <c r="J1474">
        <v>1445</v>
      </c>
    </row>
    <row r="1475" spans="1:10" x14ac:dyDescent="0.3">
      <c r="A1475" s="3" t="s">
        <v>1520</v>
      </c>
      <c r="B1475" s="4">
        <v>43573</v>
      </c>
      <c r="C1475">
        <v>15</v>
      </c>
      <c r="D1475" t="s">
        <v>118</v>
      </c>
      <c r="E1475" t="s">
        <v>12</v>
      </c>
      <c r="F1475" t="s">
        <v>13</v>
      </c>
      <c r="G1475" t="s">
        <v>24</v>
      </c>
      <c r="H1475">
        <v>159</v>
      </c>
      <c r="I1475">
        <v>8</v>
      </c>
      <c r="J1475">
        <v>1272</v>
      </c>
    </row>
    <row r="1476" spans="1:10" x14ac:dyDescent="0.3">
      <c r="A1476" s="3" t="s">
        <v>1521</v>
      </c>
      <c r="B1476" s="4">
        <v>43573</v>
      </c>
      <c r="C1476">
        <v>13</v>
      </c>
      <c r="D1476" t="s">
        <v>33</v>
      </c>
      <c r="E1476" t="s">
        <v>12</v>
      </c>
      <c r="F1476" t="s">
        <v>13</v>
      </c>
      <c r="G1476" t="s">
        <v>41</v>
      </c>
      <c r="H1476">
        <v>399</v>
      </c>
      <c r="I1476">
        <v>5</v>
      </c>
      <c r="J1476">
        <v>1995</v>
      </c>
    </row>
    <row r="1477" spans="1:10" x14ac:dyDescent="0.3">
      <c r="A1477" s="3" t="s">
        <v>1522</v>
      </c>
      <c r="B1477" s="4">
        <v>43574</v>
      </c>
      <c r="C1477">
        <v>19</v>
      </c>
      <c r="D1477" t="s">
        <v>56</v>
      </c>
      <c r="E1477" t="s">
        <v>27</v>
      </c>
      <c r="F1477" t="s">
        <v>28</v>
      </c>
      <c r="G1477" t="s">
        <v>24</v>
      </c>
      <c r="H1477">
        <v>159</v>
      </c>
      <c r="I1477">
        <v>9</v>
      </c>
      <c r="J1477">
        <v>1431</v>
      </c>
    </row>
    <row r="1478" spans="1:10" x14ac:dyDescent="0.3">
      <c r="A1478" s="3" t="s">
        <v>1523</v>
      </c>
      <c r="B1478" s="4">
        <v>43574</v>
      </c>
      <c r="C1478">
        <v>4</v>
      </c>
      <c r="D1478" t="s">
        <v>51</v>
      </c>
      <c r="E1478" t="s">
        <v>17</v>
      </c>
      <c r="F1478" t="s">
        <v>18</v>
      </c>
      <c r="G1478" t="s">
        <v>41</v>
      </c>
      <c r="H1478">
        <v>399</v>
      </c>
      <c r="I1478">
        <v>7</v>
      </c>
      <c r="J1478">
        <v>2793</v>
      </c>
    </row>
    <row r="1479" spans="1:10" x14ac:dyDescent="0.3">
      <c r="A1479" s="3" t="s">
        <v>1524</v>
      </c>
      <c r="B1479" s="4">
        <v>43574</v>
      </c>
      <c r="C1479">
        <v>4</v>
      </c>
      <c r="D1479" t="s">
        <v>51</v>
      </c>
      <c r="E1479" t="s">
        <v>68</v>
      </c>
      <c r="F1479" t="s">
        <v>18</v>
      </c>
      <c r="G1479" t="s">
        <v>41</v>
      </c>
      <c r="H1479">
        <v>399</v>
      </c>
      <c r="I1479">
        <v>9</v>
      </c>
      <c r="J1479">
        <v>3591</v>
      </c>
    </row>
    <row r="1480" spans="1:10" x14ac:dyDescent="0.3">
      <c r="A1480" s="3" t="s">
        <v>1525</v>
      </c>
      <c r="B1480" s="4">
        <v>43574</v>
      </c>
      <c r="C1480">
        <v>10</v>
      </c>
      <c r="D1480" t="s">
        <v>58</v>
      </c>
      <c r="E1480" t="s">
        <v>22</v>
      </c>
      <c r="F1480" t="s">
        <v>23</v>
      </c>
      <c r="G1480" t="s">
        <v>41</v>
      </c>
      <c r="H1480">
        <v>399</v>
      </c>
      <c r="I1480">
        <v>4</v>
      </c>
      <c r="J1480">
        <v>1596</v>
      </c>
    </row>
    <row r="1481" spans="1:10" x14ac:dyDescent="0.3">
      <c r="A1481" s="3" t="s">
        <v>1526</v>
      </c>
      <c r="B1481" s="4">
        <v>43575</v>
      </c>
      <c r="C1481">
        <v>6</v>
      </c>
      <c r="D1481" t="s">
        <v>48</v>
      </c>
      <c r="E1481" t="s">
        <v>22</v>
      </c>
      <c r="F1481" t="s">
        <v>23</v>
      </c>
      <c r="G1481" t="s">
        <v>41</v>
      </c>
      <c r="H1481">
        <v>399</v>
      </c>
      <c r="I1481">
        <v>6</v>
      </c>
      <c r="J1481">
        <v>2394</v>
      </c>
    </row>
    <row r="1482" spans="1:10" x14ac:dyDescent="0.3">
      <c r="A1482" s="3" t="s">
        <v>1527</v>
      </c>
      <c r="B1482" s="4">
        <v>43575</v>
      </c>
      <c r="C1482">
        <v>18</v>
      </c>
      <c r="D1482" t="s">
        <v>26</v>
      </c>
      <c r="E1482" t="s">
        <v>36</v>
      </c>
      <c r="F1482" t="s">
        <v>28</v>
      </c>
      <c r="G1482" t="s">
        <v>24</v>
      </c>
      <c r="H1482">
        <v>159</v>
      </c>
      <c r="I1482">
        <v>8</v>
      </c>
      <c r="J1482">
        <v>1272</v>
      </c>
    </row>
    <row r="1483" spans="1:10" x14ac:dyDescent="0.3">
      <c r="A1483" s="3" t="s">
        <v>1528</v>
      </c>
      <c r="B1483" s="4">
        <v>43575</v>
      </c>
      <c r="C1483">
        <v>4</v>
      </c>
      <c r="D1483" t="s">
        <v>51</v>
      </c>
      <c r="E1483" t="s">
        <v>17</v>
      </c>
      <c r="F1483" t="s">
        <v>18</v>
      </c>
      <c r="G1483" t="s">
        <v>31</v>
      </c>
      <c r="H1483">
        <v>69</v>
      </c>
      <c r="I1483">
        <v>0</v>
      </c>
      <c r="J1483">
        <v>0</v>
      </c>
    </row>
    <row r="1484" spans="1:10" x14ac:dyDescent="0.3">
      <c r="A1484" s="3" t="s">
        <v>1529</v>
      </c>
      <c r="B1484" s="4">
        <v>43575</v>
      </c>
      <c r="C1484">
        <v>20</v>
      </c>
      <c r="D1484" t="s">
        <v>40</v>
      </c>
      <c r="E1484" t="s">
        <v>36</v>
      </c>
      <c r="F1484" t="s">
        <v>28</v>
      </c>
      <c r="G1484" t="s">
        <v>41</v>
      </c>
      <c r="H1484">
        <v>399</v>
      </c>
      <c r="I1484">
        <v>9</v>
      </c>
      <c r="J1484">
        <v>3591</v>
      </c>
    </row>
    <row r="1485" spans="1:10" x14ac:dyDescent="0.3">
      <c r="A1485" s="3" t="s">
        <v>1530</v>
      </c>
      <c r="B1485" s="4">
        <v>43576</v>
      </c>
      <c r="C1485">
        <v>18</v>
      </c>
      <c r="D1485" t="s">
        <v>26</v>
      </c>
      <c r="E1485" t="s">
        <v>36</v>
      </c>
      <c r="F1485" t="s">
        <v>28</v>
      </c>
      <c r="G1485" t="s">
        <v>31</v>
      </c>
      <c r="H1485">
        <v>69</v>
      </c>
      <c r="I1485">
        <v>2</v>
      </c>
      <c r="J1485">
        <v>138</v>
      </c>
    </row>
    <row r="1486" spans="1:10" x14ac:dyDescent="0.3">
      <c r="A1486" s="3" t="s">
        <v>1531</v>
      </c>
      <c r="B1486" s="4">
        <v>43576</v>
      </c>
      <c r="C1486">
        <v>6</v>
      </c>
      <c r="D1486" t="s">
        <v>48</v>
      </c>
      <c r="E1486" t="s">
        <v>46</v>
      </c>
      <c r="F1486" t="s">
        <v>23</v>
      </c>
      <c r="G1486" t="s">
        <v>19</v>
      </c>
      <c r="H1486">
        <v>289</v>
      </c>
      <c r="I1486">
        <v>5</v>
      </c>
      <c r="J1486">
        <v>1445</v>
      </c>
    </row>
    <row r="1487" spans="1:10" x14ac:dyDescent="0.3">
      <c r="A1487" s="3" t="s">
        <v>1532</v>
      </c>
      <c r="B1487" s="4">
        <v>43577</v>
      </c>
      <c r="C1487">
        <v>1</v>
      </c>
      <c r="D1487" t="s">
        <v>16</v>
      </c>
      <c r="E1487" t="s">
        <v>68</v>
      </c>
      <c r="F1487" t="s">
        <v>18</v>
      </c>
      <c r="G1487" t="s">
        <v>31</v>
      </c>
      <c r="H1487">
        <v>69</v>
      </c>
      <c r="I1487">
        <v>5</v>
      </c>
      <c r="J1487">
        <v>345</v>
      </c>
    </row>
    <row r="1488" spans="1:10" x14ac:dyDescent="0.3">
      <c r="A1488" s="3" t="s">
        <v>1533</v>
      </c>
      <c r="B1488" s="4">
        <v>43577</v>
      </c>
      <c r="C1488">
        <v>11</v>
      </c>
      <c r="D1488" t="s">
        <v>11</v>
      </c>
      <c r="E1488" t="s">
        <v>63</v>
      </c>
      <c r="F1488" t="s">
        <v>13</v>
      </c>
      <c r="G1488" t="s">
        <v>24</v>
      </c>
      <c r="H1488">
        <v>159</v>
      </c>
      <c r="I1488">
        <v>6</v>
      </c>
      <c r="J1488">
        <v>954</v>
      </c>
    </row>
    <row r="1489" spans="1:10" x14ac:dyDescent="0.3">
      <c r="A1489" s="3" t="s">
        <v>1534</v>
      </c>
      <c r="B1489" s="4">
        <v>43578</v>
      </c>
      <c r="C1489">
        <v>12</v>
      </c>
      <c r="D1489" t="s">
        <v>66</v>
      </c>
      <c r="E1489" t="s">
        <v>63</v>
      </c>
      <c r="F1489" t="s">
        <v>13</v>
      </c>
      <c r="G1489" t="s">
        <v>14</v>
      </c>
      <c r="H1489">
        <v>199</v>
      </c>
      <c r="I1489">
        <v>8</v>
      </c>
      <c r="J1489">
        <v>1592</v>
      </c>
    </row>
    <row r="1490" spans="1:10" x14ac:dyDescent="0.3">
      <c r="A1490" s="3" t="s">
        <v>1535</v>
      </c>
      <c r="B1490" s="4">
        <v>43578</v>
      </c>
      <c r="C1490">
        <v>6</v>
      </c>
      <c r="D1490" t="s">
        <v>48</v>
      </c>
      <c r="E1490" t="s">
        <v>46</v>
      </c>
      <c r="F1490" t="s">
        <v>23</v>
      </c>
      <c r="G1490" t="s">
        <v>31</v>
      </c>
      <c r="H1490">
        <v>69</v>
      </c>
      <c r="I1490">
        <v>4</v>
      </c>
      <c r="J1490">
        <v>276</v>
      </c>
    </row>
    <row r="1491" spans="1:10" x14ac:dyDescent="0.3">
      <c r="A1491" s="3" t="s">
        <v>1536</v>
      </c>
      <c r="B1491" s="4">
        <v>43578</v>
      </c>
      <c r="C1491">
        <v>19</v>
      </c>
      <c r="D1491" t="s">
        <v>56</v>
      </c>
      <c r="E1491" t="s">
        <v>27</v>
      </c>
      <c r="F1491" t="s">
        <v>28</v>
      </c>
      <c r="G1491" t="s">
        <v>41</v>
      </c>
      <c r="H1491">
        <v>399</v>
      </c>
      <c r="I1491">
        <v>1</v>
      </c>
      <c r="J1491">
        <v>399</v>
      </c>
    </row>
    <row r="1492" spans="1:10" x14ac:dyDescent="0.3">
      <c r="A1492" s="3" t="s">
        <v>1537</v>
      </c>
      <c r="B1492" s="4">
        <v>43578</v>
      </c>
      <c r="C1492">
        <v>5</v>
      </c>
      <c r="D1492" t="s">
        <v>60</v>
      </c>
      <c r="E1492" t="s">
        <v>17</v>
      </c>
      <c r="F1492" t="s">
        <v>18</v>
      </c>
      <c r="G1492" t="s">
        <v>41</v>
      </c>
      <c r="H1492">
        <v>399</v>
      </c>
      <c r="I1492">
        <v>8</v>
      </c>
      <c r="J1492">
        <v>3192</v>
      </c>
    </row>
    <row r="1493" spans="1:10" x14ac:dyDescent="0.3">
      <c r="A1493" s="3" t="s">
        <v>1538</v>
      </c>
      <c r="B1493" s="4">
        <v>43578</v>
      </c>
      <c r="C1493">
        <v>11</v>
      </c>
      <c r="D1493" t="s">
        <v>11</v>
      </c>
      <c r="E1493" t="s">
        <v>63</v>
      </c>
      <c r="F1493" t="s">
        <v>13</v>
      </c>
      <c r="G1493" t="s">
        <v>41</v>
      </c>
      <c r="H1493">
        <v>399</v>
      </c>
      <c r="I1493">
        <v>6</v>
      </c>
      <c r="J1493">
        <v>2394</v>
      </c>
    </row>
    <row r="1494" spans="1:10" x14ac:dyDescent="0.3">
      <c r="A1494" s="3" t="s">
        <v>1539</v>
      </c>
      <c r="B1494" s="4">
        <v>43578</v>
      </c>
      <c r="C1494">
        <v>8</v>
      </c>
      <c r="D1494" t="s">
        <v>45</v>
      </c>
      <c r="E1494" t="s">
        <v>46</v>
      </c>
      <c r="F1494" t="s">
        <v>23</v>
      </c>
      <c r="G1494" t="s">
        <v>41</v>
      </c>
      <c r="H1494">
        <v>399</v>
      </c>
      <c r="I1494">
        <v>2</v>
      </c>
      <c r="J1494">
        <v>798</v>
      </c>
    </row>
    <row r="1495" spans="1:10" x14ac:dyDescent="0.3">
      <c r="A1495" s="3" t="s">
        <v>1540</v>
      </c>
      <c r="B1495" s="4">
        <v>43579</v>
      </c>
      <c r="C1495">
        <v>3</v>
      </c>
      <c r="D1495" t="s">
        <v>43</v>
      </c>
      <c r="E1495" t="s">
        <v>68</v>
      </c>
      <c r="F1495" t="s">
        <v>18</v>
      </c>
      <c r="G1495" t="s">
        <v>19</v>
      </c>
      <c r="H1495">
        <v>289</v>
      </c>
      <c r="I1495">
        <v>6</v>
      </c>
      <c r="J1495">
        <v>1734</v>
      </c>
    </row>
    <row r="1496" spans="1:10" x14ac:dyDescent="0.3">
      <c r="A1496" s="3" t="s">
        <v>1541</v>
      </c>
      <c r="B1496" s="4">
        <v>43580</v>
      </c>
      <c r="C1496">
        <v>7</v>
      </c>
      <c r="D1496" t="s">
        <v>88</v>
      </c>
      <c r="E1496" t="s">
        <v>46</v>
      </c>
      <c r="F1496" t="s">
        <v>23</v>
      </c>
      <c r="G1496" t="s">
        <v>24</v>
      </c>
      <c r="H1496">
        <v>159</v>
      </c>
      <c r="I1496">
        <v>5</v>
      </c>
      <c r="J1496">
        <v>795</v>
      </c>
    </row>
    <row r="1497" spans="1:10" x14ac:dyDescent="0.3">
      <c r="A1497" s="3" t="s">
        <v>1542</v>
      </c>
      <c r="B1497" s="4">
        <v>43580</v>
      </c>
      <c r="C1497">
        <v>10</v>
      </c>
      <c r="D1497" t="s">
        <v>58</v>
      </c>
      <c r="E1497" t="s">
        <v>22</v>
      </c>
      <c r="F1497" t="s">
        <v>23</v>
      </c>
      <c r="G1497" t="s">
        <v>41</v>
      </c>
      <c r="H1497">
        <v>399</v>
      </c>
      <c r="I1497">
        <v>5</v>
      </c>
      <c r="J1497">
        <v>1995</v>
      </c>
    </row>
    <row r="1498" spans="1:10" x14ac:dyDescent="0.3">
      <c r="A1498" s="3" t="s">
        <v>1543</v>
      </c>
      <c r="B1498" s="4">
        <v>43581</v>
      </c>
      <c r="C1498">
        <v>13</v>
      </c>
      <c r="D1498" t="s">
        <v>33</v>
      </c>
      <c r="E1498" t="s">
        <v>63</v>
      </c>
      <c r="F1498" t="s">
        <v>13</v>
      </c>
      <c r="G1498" t="s">
        <v>14</v>
      </c>
      <c r="H1498">
        <v>199</v>
      </c>
      <c r="I1498">
        <v>5</v>
      </c>
      <c r="J1498">
        <v>995</v>
      </c>
    </row>
    <row r="1499" spans="1:10" x14ac:dyDescent="0.3">
      <c r="A1499" s="3" t="s">
        <v>1544</v>
      </c>
      <c r="B1499" s="4">
        <v>43581</v>
      </c>
      <c r="C1499">
        <v>1</v>
      </c>
      <c r="D1499" t="s">
        <v>16</v>
      </c>
      <c r="E1499" t="s">
        <v>68</v>
      </c>
      <c r="F1499" t="s">
        <v>18</v>
      </c>
      <c r="G1499" t="s">
        <v>19</v>
      </c>
      <c r="H1499">
        <v>289</v>
      </c>
      <c r="I1499">
        <v>4</v>
      </c>
      <c r="J1499">
        <v>1156</v>
      </c>
    </row>
    <row r="1500" spans="1:10" x14ac:dyDescent="0.3">
      <c r="A1500" s="3" t="s">
        <v>1545</v>
      </c>
      <c r="B1500" s="4">
        <v>43582</v>
      </c>
      <c r="C1500">
        <v>18</v>
      </c>
      <c r="D1500" t="s">
        <v>26</v>
      </c>
      <c r="E1500" t="s">
        <v>36</v>
      </c>
      <c r="F1500" t="s">
        <v>28</v>
      </c>
      <c r="G1500" t="s">
        <v>24</v>
      </c>
      <c r="H1500">
        <v>159</v>
      </c>
      <c r="I1500">
        <v>1</v>
      </c>
      <c r="J1500">
        <v>159</v>
      </c>
    </row>
    <row r="1501" spans="1:10" x14ac:dyDescent="0.3">
      <c r="A1501" s="3" t="s">
        <v>1546</v>
      </c>
      <c r="B1501" s="4">
        <v>43582</v>
      </c>
      <c r="C1501">
        <v>18</v>
      </c>
      <c r="D1501" t="s">
        <v>26</v>
      </c>
      <c r="E1501" t="s">
        <v>36</v>
      </c>
      <c r="F1501" t="s">
        <v>28</v>
      </c>
      <c r="G1501" t="s">
        <v>19</v>
      </c>
      <c r="H1501">
        <v>289</v>
      </c>
      <c r="I1501">
        <v>8</v>
      </c>
      <c r="J1501">
        <v>2312</v>
      </c>
    </row>
    <row r="1502" spans="1:10" x14ac:dyDescent="0.3">
      <c r="A1502" s="3" t="s">
        <v>1547</v>
      </c>
      <c r="B1502" s="4">
        <v>43583</v>
      </c>
      <c r="C1502">
        <v>8</v>
      </c>
      <c r="D1502" t="s">
        <v>45</v>
      </c>
      <c r="E1502" t="s">
        <v>22</v>
      </c>
      <c r="F1502" t="s">
        <v>23</v>
      </c>
      <c r="G1502" t="s">
        <v>31</v>
      </c>
      <c r="H1502">
        <v>69</v>
      </c>
      <c r="I1502">
        <v>8</v>
      </c>
      <c r="J1502">
        <v>552</v>
      </c>
    </row>
    <row r="1503" spans="1:10" x14ac:dyDescent="0.3">
      <c r="A1503" s="3" t="s">
        <v>1548</v>
      </c>
      <c r="B1503" s="4">
        <v>43584</v>
      </c>
      <c r="C1503">
        <v>7</v>
      </c>
      <c r="D1503" t="s">
        <v>88</v>
      </c>
      <c r="E1503" t="s">
        <v>22</v>
      </c>
      <c r="F1503" t="s">
        <v>23</v>
      </c>
      <c r="G1503" t="s">
        <v>24</v>
      </c>
      <c r="H1503">
        <v>159</v>
      </c>
      <c r="I1503">
        <v>7</v>
      </c>
      <c r="J1503">
        <v>1113</v>
      </c>
    </row>
    <row r="1504" spans="1:10" x14ac:dyDescent="0.3">
      <c r="A1504" s="3" t="s">
        <v>1549</v>
      </c>
      <c r="B1504" s="4">
        <v>43585</v>
      </c>
      <c r="C1504">
        <v>6</v>
      </c>
      <c r="D1504" t="s">
        <v>48</v>
      </c>
      <c r="E1504" t="s">
        <v>46</v>
      </c>
      <c r="F1504" t="s">
        <v>23</v>
      </c>
      <c r="G1504" t="s">
        <v>19</v>
      </c>
      <c r="H1504">
        <v>289</v>
      </c>
      <c r="I1504">
        <v>7</v>
      </c>
      <c r="J1504">
        <v>2023</v>
      </c>
    </row>
    <row r="1505" spans="1:10" x14ac:dyDescent="0.3">
      <c r="A1505" s="3" t="s">
        <v>1550</v>
      </c>
      <c r="B1505" s="4">
        <v>43585</v>
      </c>
      <c r="C1505">
        <v>11</v>
      </c>
      <c r="D1505" t="s">
        <v>11</v>
      </c>
      <c r="E1505" t="s">
        <v>12</v>
      </c>
      <c r="F1505" t="s">
        <v>13</v>
      </c>
      <c r="G1505" t="s">
        <v>41</v>
      </c>
      <c r="H1505">
        <v>399</v>
      </c>
      <c r="I1505">
        <v>5</v>
      </c>
      <c r="J1505">
        <v>1995</v>
      </c>
    </row>
    <row r="1506" spans="1:10" x14ac:dyDescent="0.3">
      <c r="A1506" s="3" t="s">
        <v>1551</v>
      </c>
      <c r="B1506" s="4">
        <v>43585</v>
      </c>
      <c r="C1506">
        <v>9</v>
      </c>
      <c r="D1506" t="s">
        <v>21</v>
      </c>
      <c r="E1506" t="s">
        <v>22</v>
      </c>
      <c r="F1506" t="s">
        <v>23</v>
      </c>
      <c r="G1506" t="s">
        <v>19</v>
      </c>
      <c r="H1506">
        <v>289</v>
      </c>
      <c r="I1506">
        <v>6</v>
      </c>
      <c r="J1506">
        <v>1734</v>
      </c>
    </row>
    <row r="1507" spans="1:10" x14ac:dyDescent="0.3">
      <c r="A1507" s="3" t="s">
        <v>1552</v>
      </c>
      <c r="B1507" s="4">
        <v>43585</v>
      </c>
      <c r="C1507">
        <v>20</v>
      </c>
      <c r="D1507" t="s">
        <v>40</v>
      </c>
      <c r="E1507" t="s">
        <v>27</v>
      </c>
      <c r="F1507" t="s">
        <v>28</v>
      </c>
      <c r="G1507" t="s">
        <v>31</v>
      </c>
      <c r="H1507">
        <v>69</v>
      </c>
      <c r="I1507">
        <v>4</v>
      </c>
      <c r="J1507">
        <v>276</v>
      </c>
    </row>
    <row r="1508" spans="1:10" x14ac:dyDescent="0.3">
      <c r="A1508" s="3" t="s">
        <v>1553</v>
      </c>
      <c r="B1508" s="4">
        <v>43586</v>
      </c>
      <c r="C1508">
        <v>1</v>
      </c>
      <c r="D1508" t="s">
        <v>16</v>
      </c>
      <c r="E1508" t="s">
        <v>68</v>
      </c>
      <c r="F1508" t="s">
        <v>18</v>
      </c>
      <c r="G1508" t="s">
        <v>19</v>
      </c>
      <c r="H1508">
        <v>289</v>
      </c>
      <c r="I1508">
        <v>6</v>
      </c>
      <c r="J1508">
        <v>1734</v>
      </c>
    </row>
    <row r="1509" spans="1:10" x14ac:dyDescent="0.3">
      <c r="A1509" s="3" t="s">
        <v>1554</v>
      </c>
      <c r="B1509" s="4">
        <v>43586</v>
      </c>
      <c r="C1509">
        <v>2</v>
      </c>
      <c r="D1509" t="s">
        <v>106</v>
      </c>
      <c r="E1509" t="s">
        <v>17</v>
      </c>
      <c r="F1509" t="s">
        <v>18</v>
      </c>
      <c r="G1509" t="s">
        <v>14</v>
      </c>
      <c r="H1509">
        <v>199</v>
      </c>
      <c r="I1509">
        <v>4</v>
      </c>
      <c r="J1509">
        <v>796</v>
      </c>
    </row>
    <row r="1510" spans="1:10" x14ac:dyDescent="0.3">
      <c r="A1510" s="3" t="s">
        <v>1555</v>
      </c>
      <c r="B1510" s="4">
        <v>43587</v>
      </c>
      <c r="C1510">
        <v>17</v>
      </c>
      <c r="D1510" t="s">
        <v>35</v>
      </c>
      <c r="E1510" t="s">
        <v>27</v>
      </c>
      <c r="F1510" t="s">
        <v>28</v>
      </c>
      <c r="G1510" t="s">
        <v>19</v>
      </c>
      <c r="H1510">
        <v>289</v>
      </c>
      <c r="I1510">
        <v>7</v>
      </c>
      <c r="J1510">
        <v>2023</v>
      </c>
    </row>
    <row r="1511" spans="1:10" x14ac:dyDescent="0.3">
      <c r="A1511" s="3" t="s">
        <v>1556</v>
      </c>
      <c r="B1511" s="4">
        <v>43587</v>
      </c>
      <c r="C1511">
        <v>1</v>
      </c>
      <c r="D1511" t="s">
        <v>16</v>
      </c>
      <c r="E1511" t="s">
        <v>17</v>
      </c>
      <c r="F1511" t="s">
        <v>18</v>
      </c>
      <c r="G1511" t="s">
        <v>31</v>
      </c>
      <c r="H1511">
        <v>69</v>
      </c>
      <c r="I1511">
        <v>9</v>
      </c>
      <c r="J1511">
        <v>621</v>
      </c>
    </row>
    <row r="1512" spans="1:10" x14ac:dyDescent="0.3">
      <c r="A1512" s="3" t="s">
        <v>1557</v>
      </c>
      <c r="B1512" s="4">
        <v>43588</v>
      </c>
      <c r="C1512">
        <v>16</v>
      </c>
      <c r="D1512" t="s">
        <v>30</v>
      </c>
      <c r="E1512" t="s">
        <v>36</v>
      </c>
      <c r="F1512" t="s">
        <v>28</v>
      </c>
      <c r="G1512" t="s">
        <v>41</v>
      </c>
      <c r="H1512">
        <v>399</v>
      </c>
      <c r="I1512">
        <v>3</v>
      </c>
      <c r="J1512">
        <v>1197</v>
      </c>
    </row>
    <row r="1513" spans="1:10" x14ac:dyDescent="0.3">
      <c r="A1513" s="3" t="s">
        <v>1558</v>
      </c>
      <c r="B1513" s="4">
        <v>43588</v>
      </c>
      <c r="C1513">
        <v>12</v>
      </c>
      <c r="D1513" t="s">
        <v>66</v>
      </c>
      <c r="E1513" t="s">
        <v>63</v>
      </c>
      <c r="F1513" t="s">
        <v>13</v>
      </c>
      <c r="G1513" t="s">
        <v>19</v>
      </c>
      <c r="H1513">
        <v>289</v>
      </c>
      <c r="I1513">
        <v>1</v>
      </c>
      <c r="J1513">
        <v>289</v>
      </c>
    </row>
    <row r="1514" spans="1:10" x14ac:dyDescent="0.3">
      <c r="A1514" s="3" t="s">
        <v>1559</v>
      </c>
      <c r="B1514" s="4">
        <v>43588</v>
      </c>
      <c r="C1514">
        <v>4</v>
      </c>
      <c r="D1514" t="s">
        <v>51</v>
      </c>
      <c r="E1514" t="s">
        <v>17</v>
      </c>
      <c r="F1514" t="s">
        <v>18</v>
      </c>
      <c r="G1514" t="s">
        <v>24</v>
      </c>
      <c r="H1514">
        <v>159</v>
      </c>
      <c r="I1514">
        <v>3</v>
      </c>
      <c r="J1514">
        <v>477</v>
      </c>
    </row>
    <row r="1515" spans="1:10" x14ac:dyDescent="0.3">
      <c r="A1515" s="3" t="s">
        <v>1560</v>
      </c>
      <c r="B1515" s="4">
        <v>43588</v>
      </c>
      <c r="C1515">
        <v>11</v>
      </c>
      <c r="D1515" t="s">
        <v>11</v>
      </c>
      <c r="E1515" t="s">
        <v>12</v>
      </c>
      <c r="F1515" t="s">
        <v>13</v>
      </c>
      <c r="G1515" t="s">
        <v>14</v>
      </c>
      <c r="H1515">
        <v>199</v>
      </c>
      <c r="I1515">
        <v>2</v>
      </c>
      <c r="J1515">
        <v>398</v>
      </c>
    </row>
    <row r="1516" spans="1:10" x14ac:dyDescent="0.3">
      <c r="A1516" s="3" t="s">
        <v>1561</v>
      </c>
      <c r="B1516" s="4">
        <v>43588</v>
      </c>
      <c r="C1516">
        <v>18</v>
      </c>
      <c r="D1516" t="s">
        <v>26</v>
      </c>
      <c r="E1516" t="s">
        <v>27</v>
      </c>
      <c r="F1516" t="s">
        <v>28</v>
      </c>
      <c r="G1516" t="s">
        <v>41</v>
      </c>
      <c r="H1516">
        <v>399</v>
      </c>
      <c r="I1516">
        <v>6</v>
      </c>
      <c r="J1516">
        <v>2394</v>
      </c>
    </row>
    <row r="1517" spans="1:10" x14ac:dyDescent="0.3">
      <c r="A1517" s="3" t="s">
        <v>1562</v>
      </c>
      <c r="B1517" s="4">
        <v>43588</v>
      </c>
      <c r="C1517">
        <v>1</v>
      </c>
      <c r="D1517" t="s">
        <v>16</v>
      </c>
      <c r="E1517" t="s">
        <v>17</v>
      </c>
      <c r="F1517" t="s">
        <v>18</v>
      </c>
      <c r="G1517" t="s">
        <v>24</v>
      </c>
      <c r="H1517">
        <v>159</v>
      </c>
      <c r="I1517">
        <v>0</v>
      </c>
      <c r="J1517">
        <v>0</v>
      </c>
    </row>
    <row r="1518" spans="1:10" x14ac:dyDescent="0.3">
      <c r="A1518" s="3" t="s">
        <v>1563</v>
      </c>
      <c r="B1518" s="4">
        <v>43588</v>
      </c>
      <c r="C1518">
        <v>17</v>
      </c>
      <c r="D1518" t="s">
        <v>35</v>
      </c>
      <c r="E1518" t="s">
        <v>36</v>
      </c>
      <c r="F1518" t="s">
        <v>28</v>
      </c>
      <c r="G1518" t="s">
        <v>31</v>
      </c>
      <c r="H1518">
        <v>69</v>
      </c>
      <c r="I1518">
        <v>5</v>
      </c>
      <c r="J1518">
        <v>345</v>
      </c>
    </row>
    <row r="1519" spans="1:10" x14ac:dyDescent="0.3">
      <c r="A1519" s="3" t="s">
        <v>1564</v>
      </c>
      <c r="B1519" s="4">
        <v>43588</v>
      </c>
      <c r="C1519">
        <v>3</v>
      </c>
      <c r="D1519" t="s">
        <v>43</v>
      </c>
      <c r="E1519" t="s">
        <v>17</v>
      </c>
      <c r="F1519" t="s">
        <v>18</v>
      </c>
      <c r="G1519" t="s">
        <v>31</v>
      </c>
      <c r="H1519">
        <v>69</v>
      </c>
      <c r="I1519">
        <v>8</v>
      </c>
      <c r="J1519">
        <v>552</v>
      </c>
    </row>
    <row r="1520" spans="1:10" x14ac:dyDescent="0.3">
      <c r="A1520" s="3" t="s">
        <v>1565</v>
      </c>
      <c r="B1520" s="4">
        <v>43589</v>
      </c>
      <c r="C1520">
        <v>14</v>
      </c>
      <c r="D1520" t="s">
        <v>38</v>
      </c>
      <c r="E1520" t="s">
        <v>63</v>
      </c>
      <c r="F1520" t="s">
        <v>13</v>
      </c>
      <c r="G1520" t="s">
        <v>31</v>
      </c>
      <c r="H1520">
        <v>69</v>
      </c>
      <c r="I1520">
        <v>9</v>
      </c>
      <c r="J1520">
        <v>621</v>
      </c>
    </row>
    <row r="1521" spans="1:10" x14ac:dyDescent="0.3">
      <c r="A1521" s="3" t="s">
        <v>1566</v>
      </c>
      <c r="B1521" s="4">
        <v>43590</v>
      </c>
      <c r="C1521">
        <v>12</v>
      </c>
      <c r="D1521" t="s">
        <v>66</v>
      </c>
      <c r="E1521" t="s">
        <v>63</v>
      </c>
      <c r="F1521" t="s">
        <v>13</v>
      </c>
      <c r="G1521" t="s">
        <v>24</v>
      </c>
      <c r="H1521">
        <v>159</v>
      </c>
      <c r="I1521">
        <v>4</v>
      </c>
      <c r="J1521">
        <v>636</v>
      </c>
    </row>
    <row r="1522" spans="1:10" x14ac:dyDescent="0.3">
      <c r="A1522" s="3" t="s">
        <v>1567</v>
      </c>
      <c r="B1522" s="4">
        <v>43590</v>
      </c>
      <c r="C1522">
        <v>19</v>
      </c>
      <c r="D1522" t="s">
        <v>56</v>
      </c>
      <c r="E1522" t="s">
        <v>27</v>
      </c>
      <c r="F1522" t="s">
        <v>28</v>
      </c>
      <c r="G1522" t="s">
        <v>41</v>
      </c>
      <c r="H1522">
        <v>399</v>
      </c>
      <c r="I1522">
        <v>5</v>
      </c>
      <c r="J1522">
        <v>1995</v>
      </c>
    </row>
    <row r="1523" spans="1:10" x14ac:dyDescent="0.3">
      <c r="A1523" s="3" t="s">
        <v>1568</v>
      </c>
      <c r="B1523" s="4">
        <v>43591</v>
      </c>
      <c r="C1523">
        <v>15</v>
      </c>
      <c r="D1523" t="s">
        <v>118</v>
      </c>
      <c r="E1523" t="s">
        <v>63</v>
      </c>
      <c r="F1523" t="s">
        <v>13</v>
      </c>
      <c r="G1523" t="s">
        <v>31</v>
      </c>
      <c r="H1523">
        <v>69</v>
      </c>
      <c r="I1523">
        <v>9</v>
      </c>
      <c r="J1523">
        <v>621</v>
      </c>
    </row>
    <row r="1524" spans="1:10" x14ac:dyDescent="0.3">
      <c r="A1524" s="3" t="s">
        <v>1569</v>
      </c>
      <c r="B1524" s="4">
        <v>43592</v>
      </c>
      <c r="C1524">
        <v>11</v>
      </c>
      <c r="D1524" t="s">
        <v>11</v>
      </c>
      <c r="E1524" t="s">
        <v>12</v>
      </c>
      <c r="F1524" t="s">
        <v>13</v>
      </c>
      <c r="G1524" t="s">
        <v>24</v>
      </c>
      <c r="H1524">
        <v>159</v>
      </c>
      <c r="I1524">
        <v>3</v>
      </c>
      <c r="J1524">
        <v>477</v>
      </c>
    </row>
    <row r="1525" spans="1:10" x14ac:dyDescent="0.3">
      <c r="A1525" s="3" t="s">
        <v>1570</v>
      </c>
      <c r="B1525" s="4">
        <v>43592</v>
      </c>
      <c r="C1525">
        <v>14</v>
      </c>
      <c r="D1525" t="s">
        <v>38</v>
      </c>
      <c r="E1525" t="s">
        <v>63</v>
      </c>
      <c r="F1525" t="s">
        <v>13</v>
      </c>
      <c r="G1525" t="s">
        <v>24</v>
      </c>
      <c r="H1525">
        <v>159</v>
      </c>
      <c r="I1525">
        <v>1</v>
      </c>
      <c r="J1525">
        <v>159</v>
      </c>
    </row>
    <row r="1526" spans="1:10" x14ac:dyDescent="0.3">
      <c r="A1526" s="3" t="s">
        <v>1571</v>
      </c>
      <c r="B1526" s="4">
        <v>43592</v>
      </c>
      <c r="C1526">
        <v>3</v>
      </c>
      <c r="D1526" t="s">
        <v>43</v>
      </c>
      <c r="E1526" t="s">
        <v>68</v>
      </c>
      <c r="F1526" t="s">
        <v>18</v>
      </c>
      <c r="G1526" t="s">
        <v>31</v>
      </c>
      <c r="H1526">
        <v>69</v>
      </c>
      <c r="I1526">
        <v>6</v>
      </c>
      <c r="J1526">
        <v>414</v>
      </c>
    </row>
    <row r="1527" spans="1:10" x14ac:dyDescent="0.3">
      <c r="A1527" s="3" t="s">
        <v>1572</v>
      </c>
      <c r="B1527" s="4">
        <v>43592</v>
      </c>
      <c r="C1527">
        <v>4</v>
      </c>
      <c r="D1527" t="s">
        <v>51</v>
      </c>
      <c r="E1527" t="s">
        <v>68</v>
      </c>
      <c r="F1527" t="s">
        <v>18</v>
      </c>
      <c r="G1527" t="s">
        <v>19</v>
      </c>
      <c r="H1527">
        <v>289</v>
      </c>
      <c r="I1527">
        <v>5</v>
      </c>
      <c r="J1527">
        <v>1445</v>
      </c>
    </row>
    <row r="1528" spans="1:10" x14ac:dyDescent="0.3">
      <c r="A1528" s="3" t="s">
        <v>1573</v>
      </c>
      <c r="B1528" s="4">
        <v>43592</v>
      </c>
      <c r="C1528">
        <v>16</v>
      </c>
      <c r="D1528" t="s">
        <v>30</v>
      </c>
      <c r="E1528" t="s">
        <v>27</v>
      </c>
      <c r="F1528" t="s">
        <v>28</v>
      </c>
      <c r="G1528" t="s">
        <v>24</v>
      </c>
      <c r="H1528">
        <v>159</v>
      </c>
      <c r="I1528">
        <v>7</v>
      </c>
      <c r="J1528">
        <v>1113</v>
      </c>
    </row>
    <row r="1529" spans="1:10" x14ac:dyDescent="0.3">
      <c r="A1529" s="3" t="s">
        <v>1574</v>
      </c>
      <c r="B1529" s="4">
        <v>43592</v>
      </c>
      <c r="C1529">
        <v>13</v>
      </c>
      <c r="D1529" t="s">
        <v>33</v>
      </c>
      <c r="E1529" t="s">
        <v>63</v>
      </c>
      <c r="F1529" t="s">
        <v>13</v>
      </c>
      <c r="G1529" t="s">
        <v>24</v>
      </c>
      <c r="H1529">
        <v>159</v>
      </c>
      <c r="I1529">
        <v>3</v>
      </c>
      <c r="J1529">
        <v>477</v>
      </c>
    </row>
    <row r="1530" spans="1:10" x14ac:dyDescent="0.3">
      <c r="A1530" s="3" t="s">
        <v>1575</v>
      </c>
      <c r="B1530" s="4">
        <v>43592</v>
      </c>
      <c r="C1530">
        <v>18</v>
      </c>
      <c r="D1530" t="s">
        <v>26</v>
      </c>
      <c r="E1530" t="s">
        <v>36</v>
      </c>
      <c r="F1530" t="s">
        <v>28</v>
      </c>
      <c r="G1530" t="s">
        <v>14</v>
      </c>
      <c r="H1530">
        <v>199</v>
      </c>
      <c r="I1530">
        <v>1</v>
      </c>
      <c r="J1530">
        <v>199</v>
      </c>
    </row>
    <row r="1531" spans="1:10" x14ac:dyDescent="0.3">
      <c r="A1531" s="3" t="s">
        <v>1576</v>
      </c>
      <c r="B1531" s="4">
        <v>43592</v>
      </c>
      <c r="C1531">
        <v>15</v>
      </c>
      <c r="D1531" t="s">
        <v>118</v>
      </c>
      <c r="E1531" t="s">
        <v>12</v>
      </c>
      <c r="F1531" t="s">
        <v>13</v>
      </c>
      <c r="G1531" t="s">
        <v>41</v>
      </c>
      <c r="H1531">
        <v>399</v>
      </c>
      <c r="I1531">
        <v>0</v>
      </c>
      <c r="J1531">
        <v>0</v>
      </c>
    </row>
    <row r="1532" spans="1:10" x14ac:dyDescent="0.3">
      <c r="A1532" s="3" t="s">
        <v>1577</v>
      </c>
      <c r="B1532" s="4">
        <v>43593</v>
      </c>
      <c r="C1532">
        <v>4</v>
      </c>
      <c r="D1532" t="s">
        <v>51</v>
      </c>
      <c r="E1532" t="s">
        <v>17</v>
      </c>
      <c r="F1532" t="s">
        <v>18</v>
      </c>
      <c r="G1532" t="s">
        <v>14</v>
      </c>
      <c r="H1532">
        <v>199</v>
      </c>
      <c r="I1532">
        <v>7</v>
      </c>
      <c r="J1532">
        <v>1393</v>
      </c>
    </row>
    <row r="1533" spans="1:10" x14ac:dyDescent="0.3">
      <c r="A1533" s="3" t="s">
        <v>1578</v>
      </c>
      <c r="B1533" s="4">
        <v>43594</v>
      </c>
      <c r="C1533">
        <v>11</v>
      </c>
      <c r="D1533" t="s">
        <v>11</v>
      </c>
      <c r="E1533" t="s">
        <v>63</v>
      </c>
      <c r="F1533" t="s">
        <v>13</v>
      </c>
      <c r="G1533" t="s">
        <v>19</v>
      </c>
      <c r="H1533">
        <v>289</v>
      </c>
      <c r="I1533">
        <v>1</v>
      </c>
      <c r="J1533">
        <v>289</v>
      </c>
    </row>
    <row r="1534" spans="1:10" x14ac:dyDescent="0.3">
      <c r="A1534" s="3" t="s">
        <v>1579</v>
      </c>
      <c r="B1534" s="4">
        <v>43594</v>
      </c>
      <c r="C1534">
        <v>18</v>
      </c>
      <c r="D1534" t="s">
        <v>26</v>
      </c>
      <c r="E1534" t="s">
        <v>36</v>
      </c>
      <c r="F1534" t="s">
        <v>28</v>
      </c>
      <c r="G1534" t="s">
        <v>31</v>
      </c>
      <c r="H1534">
        <v>69</v>
      </c>
      <c r="I1534">
        <v>4</v>
      </c>
      <c r="J1534">
        <v>276</v>
      </c>
    </row>
    <row r="1535" spans="1:10" x14ac:dyDescent="0.3">
      <c r="A1535" s="3" t="s">
        <v>1580</v>
      </c>
      <c r="B1535" s="4">
        <v>43594</v>
      </c>
      <c r="C1535">
        <v>1</v>
      </c>
      <c r="D1535" t="s">
        <v>16</v>
      </c>
      <c r="E1535" t="s">
        <v>17</v>
      </c>
      <c r="F1535" t="s">
        <v>18</v>
      </c>
      <c r="G1535" t="s">
        <v>31</v>
      </c>
      <c r="H1535">
        <v>69</v>
      </c>
      <c r="I1535">
        <v>1</v>
      </c>
      <c r="J1535">
        <v>69</v>
      </c>
    </row>
    <row r="1536" spans="1:10" x14ac:dyDescent="0.3">
      <c r="A1536" s="3" t="s">
        <v>1581</v>
      </c>
      <c r="B1536" s="4">
        <v>43594</v>
      </c>
      <c r="C1536">
        <v>7</v>
      </c>
      <c r="D1536" t="s">
        <v>88</v>
      </c>
      <c r="E1536" t="s">
        <v>22</v>
      </c>
      <c r="F1536" t="s">
        <v>23</v>
      </c>
      <c r="G1536" t="s">
        <v>31</v>
      </c>
      <c r="H1536">
        <v>69</v>
      </c>
      <c r="I1536">
        <v>5</v>
      </c>
      <c r="J1536">
        <v>345</v>
      </c>
    </row>
    <row r="1537" spans="1:10" x14ac:dyDescent="0.3">
      <c r="A1537" s="3" t="s">
        <v>1582</v>
      </c>
      <c r="B1537" s="4">
        <v>43595</v>
      </c>
      <c r="C1537">
        <v>19</v>
      </c>
      <c r="D1537" t="s">
        <v>56</v>
      </c>
      <c r="E1537" t="s">
        <v>27</v>
      </c>
      <c r="F1537" t="s">
        <v>28</v>
      </c>
      <c r="G1537" t="s">
        <v>24</v>
      </c>
      <c r="H1537">
        <v>159</v>
      </c>
      <c r="I1537">
        <v>3</v>
      </c>
      <c r="J1537">
        <v>477</v>
      </c>
    </row>
    <row r="1538" spans="1:10" x14ac:dyDescent="0.3">
      <c r="A1538" s="3" t="s">
        <v>1583</v>
      </c>
      <c r="B1538" s="4">
        <v>43595</v>
      </c>
      <c r="C1538">
        <v>17</v>
      </c>
      <c r="D1538" t="s">
        <v>35</v>
      </c>
      <c r="E1538" t="s">
        <v>27</v>
      </c>
      <c r="F1538" t="s">
        <v>28</v>
      </c>
      <c r="G1538" t="s">
        <v>41</v>
      </c>
      <c r="H1538">
        <v>399</v>
      </c>
      <c r="I1538">
        <v>1</v>
      </c>
      <c r="J1538">
        <v>399</v>
      </c>
    </row>
    <row r="1539" spans="1:10" x14ac:dyDescent="0.3">
      <c r="A1539" s="3" t="s">
        <v>1584</v>
      </c>
      <c r="B1539" s="4">
        <v>43595</v>
      </c>
      <c r="C1539">
        <v>3</v>
      </c>
      <c r="D1539" t="s">
        <v>43</v>
      </c>
      <c r="E1539" t="s">
        <v>68</v>
      </c>
      <c r="F1539" t="s">
        <v>18</v>
      </c>
      <c r="G1539" t="s">
        <v>31</v>
      </c>
      <c r="H1539">
        <v>69</v>
      </c>
      <c r="I1539">
        <v>6</v>
      </c>
      <c r="J1539">
        <v>414</v>
      </c>
    </row>
    <row r="1540" spans="1:10" x14ac:dyDescent="0.3">
      <c r="A1540" s="3" t="s">
        <v>1585</v>
      </c>
      <c r="B1540" s="4">
        <v>43596</v>
      </c>
      <c r="C1540">
        <v>15</v>
      </c>
      <c r="D1540" t="s">
        <v>118</v>
      </c>
      <c r="E1540" t="s">
        <v>63</v>
      </c>
      <c r="F1540" t="s">
        <v>13</v>
      </c>
      <c r="G1540" t="s">
        <v>14</v>
      </c>
      <c r="H1540">
        <v>199</v>
      </c>
      <c r="I1540">
        <v>7</v>
      </c>
      <c r="J1540">
        <v>1393</v>
      </c>
    </row>
    <row r="1541" spans="1:10" x14ac:dyDescent="0.3">
      <c r="A1541" s="3" t="s">
        <v>1586</v>
      </c>
      <c r="B1541" s="4">
        <v>43597</v>
      </c>
      <c r="C1541">
        <v>9</v>
      </c>
      <c r="D1541" t="s">
        <v>21</v>
      </c>
      <c r="E1541" t="s">
        <v>46</v>
      </c>
      <c r="F1541" t="s">
        <v>23</v>
      </c>
      <c r="G1541" t="s">
        <v>24</v>
      </c>
      <c r="H1541">
        <v>159</v>
      </c>
      <c r="I1541">
        <v>6</v>
      </c>
      <c r="J1541">
        <v>954</v>
      </c>
    </row>
    <row r="1542" spans="1:10" x14ac:dyDescent="0.3">
      <c r="A1542" s="3" t="s">
        <v>1587</v>
      </c>
      <c r="B1542" s="4">
        <v>43597</v>
      </c>
      <c r="C1542">
        <v>3</v>
      </c>
      <c r="D1542" t="s">
        <v>43</v>
      </c>
      <c r="E1542" t="s">
        <v>17</v>
      </c>
      <c r="F1542" t="s">
        <v>18</v>
      </c>
      <c r="G1542" t="s">
        <v>19</v>
      </c>
      <c r="H1542">
        <v>289</v>
      </c>
      <c r="I1542">
        <v>9</v>
      </c>
      <c r="J1542">
        <v>2601</v>
      </c>
    </row>
    <row r="1543" spans="1:10" x14ac:dyDescent="0.3">
      <c r="A1543" s="3" t="s">
        <v>1588</v>
      </c>
      <c r="B1543" s="4">
        <v>43598</v>
      </c>
      <c r="C1543">
        <v>5</v>
      </c>
      <c r="D1543" t="s">
        <v>60</v>
      </c>
      <c r="E1543" t="s">
        <v>68</v>
      </c>
      <c r="F1543" t="s">
        <v>18</v>
      </c>
      <c r="G1543" t="s">
        <v>14</v>
      </c>
      <c r="H1543">
        <v>199</v>
      </c>
      <c r="I1543">
        <v>6</v>
      </c>
      <c r="J1543">
        <v>1194</v>
      </c>
    </row>
    <row r="1544" spans="1:10" x14ac:dyDescent="0.3">
      <c r="A1544" s="3" t="s">
        <v>1589</v>
      </c>
      <c r="B1544" s="4">
        <v>43598</v>
      </c>
      <c r="C1544">
        <v>11</v>
      </c>
      <c r="D1544" t="s">
        <v>11</v>
      </c>
      <c r="E1544" t="s">
        <v>63</v>
      </c>
      <c r="F1544" t="s">
        <v>13</v>
      </c>
      <c r="G1544" t="s">
        <v>41</v>
      </c>
      <c r="H1544">
        <v>399</v>
      </c>
      <c r="I1544">
        <v>2</v>
      </c>
      <c r="J1544">
        <v>798</v>
      </c>
    </row>
    <row r="1545" spans="1:10" x14ac:dyDescent="0.3">
      <c r="A1545" s="3" t="s">
        <v>1590</v>
      </c>
      <c r="B1545" s="4">
        <v>43598</v>
      </c>
      <c r="C1545">
        <v>19</v>
      </c>
      <c r="D1545" t="s">
        <v>56</v>
      </c>
      <c r="E1545" t="s">
        <v>36</v>
      </c>
      <c r="F1545" t="s">
        <v>28</v>
      </c>
      <c r="G1545" t="s">
        <v>14</v>
      </c>
      <c r="H1545">
        <v>199</v>
      </c>
      <c r="I1545">
        <v>5</v>
      </c>
      <c r="J1545">
        <v>995</v>
      </c>
    </row>
    <row r="1546" spans="1:10" x14ac:dyDescent="0.3">
      <c r="A1546" s="3" t="s">
        <v>1591</v>
      </c>
      <c r="B1546" s="4">
        <v>43599</v>
      </c>
      <c r="C1546">
        <v>11</v>
      </c>
      <c r="D1546" t="s">
        <v>11</v>
      </c>
      <c r="E1546" t="s">
        <v>12</v>
      </c>
      <c r="F1546" t="s">
        <v>13</v>
      </c>
      <c r="G1546" t="s">
        <v>41</v>
      </c>
      <c r="H1546">
        <v>399</v>
      </c>
      <c r="I1546">
        <v>6</v>
      </c>
      <c r="J1546">
        <v>2394</v>
      </c>
    </row>
    <row r="1547" spans="1:10" x14ac:dyDescent="0.3">
      <c r="A1547" s="3" t="s">
        <v>1592</v>
      </c>
      <c r="B1547" s="4">
        <v>43600</v>
      </c>
      <c r="C1547">
        <v>15</v>
      </c>
      <c r="D1547" t="s">
        <v>118</v>
      </c>
      <c r="E1547" t="s">
        <v>63</v>
      </c>
      <c r="F1547" t="s">
        <v>13</v>
      </c>
      <c r="G1547" t="s">
        <v>14</v>
      </c>
      <c r="H1547">
        <v>199</v>
      </c>
      <c r="I1547">
        <v>7</v>
      </c>
      <c r="J1547">
        <v>1393</v>
      </c>
    </row>
    <row r="1548" spans="1:10" x14ac:dyDescent="0.3">
      <c r="A1548" s="3" t="s">
        <v>1593</v>
      </c>
      <c r="B1548" s="4">
        <v>43600</v>
      </c>
      <c r="C1548">
        <v>6</v>
      </c>
      <c r="D1548" t="s">
        <v>48</v>
      </c>
      <c r="E1548" t="s">
        <v>22</v>
      </c>
      <c r="F1548" t="s">
        <v>23</v>
      </c>
      <c r="G1548" t="s">
        <v>24</v>
      </c>
      <c r="H1548">
        <v>159</v>
      </c>
      <c r="I1548">
        <v>5</v>
      </c>
      <c r="J1548">
        <v>795</v>
      </c>
    </row>
    <row r="1549" spans="1:10" x14ac:dyDescent="0.3">
      <c r="A1549" s="3" t="s">
        <v>1594</v>
      </c>
      <c r="B1549" s="4">
        <v>43600</v>
      </c>
      <c r="C1549">
        <v>14</v>
      </c>
      <c r="D1549" t="s">
        <v>38</v>
      </c>
      <c r="E1549" t="s">
        <v>12</v>
      </c>
      <c r="F1549" t="s">
        <v>13</v>
      </c>
      <c r="G1549" t="s">
        <v>24</v>
      </c>
      <c r="H1549">
        <v>159</v>
      </c>
      <c r="I1549">
        <v>8</v>
      </c>
      <c r="J1549">
        <v>1272</v>
      </c>
    </row>
    <row r="1550" spans="1:10" x14ac:dyDescent="0.3">
      <c r="A1550" s="3" t="s">
        <v>1595</v>
      </c>
      <c r="B1550" s="4">
        <v>43601</v>
      </c>
      <c r="C1550">
        <v>3</v>
      </c>
      <c r="D1550" t="s">
        <v>43</v>
      </c>
      <c r="E1550" t="s">
        <v>17</v>
      </c>
      <c r="F1550" t="s">
        <v>18</v>
      </c>
      <c r="G1550" t="s">
        <v>19</v>
      </c>
      <c r="H1550">
        <v>289</v>
      </c>
      <c r="I1550">
        <v>4</v>
      </c>
      <c r="J1550">
        <v>1156</v>
      </c>
    </row>
    <row r="1551" spans="1:10" x14ac:dyDescent="0.3">
      <c r="A1551" s="3" t="s">
        <v>1596</v>
      </c>
      <c r="B1551" s="4">
        <v>43602</v>
      </c>
      <c r="C1551">
        <v>15</v>
      </c>
      <c r="D1551" t="s">
        <v>118</v>
      </c>
      <c r="E1551" t="s">
        <v>12</v>
      </c>
      <c r="F1551" t="s">
        <v>13</v>
      </c>
      <c r="G1551" t="s">
        <v>14</v>
      </c>
      <c r="H1551">
        <v>199</v>
      </c>
      <c r="I1551">
        <v>3</v>
      </c>
      <c r="J1551">
        <v>597</v>
      </c>
    </row>
    <row r="1552" spans="1:10" x14ac:dyDescent="0.3">
      <c r="A1552" s="3" t="s">
        <v>1597</v>
      </c>
      <c r="B1552" s="4">
        <v>43602</v>
      </c>
      <c r="C1552">
        <v>1</v>
      </c>
      <c r="D1552" t="s">
        <v>16</v>
      </c>
      <c r="E1552" t="s">
        <v>68</v>
      </c>
      <c r="F1552" t="s">
        <v>18</v>
      </c>
      <c r="G1552" t="s">
        <v>41</v>
      </c>
      <c r="H1552">
        <v>399</v>
      </c>
      <c r="I1552">
        <v>7</v>
      </c>
      <c r="J1552">
        <v>2793</v>
      </c>
    </row>
    <row r="1553" spans="1:10" x14ac:dyDescent="0.3">
      <c r="A1553" s="3" t="s">
        <v>1598</v>
      </c>
      <c r="B1553" s="4">
        <v>43602</v>
      </c>
      <c r="C1553">
        <v>1</v>
      </c>
      <c r="D1553" t="s">
        <v>16</v>
      </c>
      <c r="E1553" t="s">
        <v>17</v>
      </c>
      <c r="F1553" t="s">
        <v>18</v>
      </c>
      <c r="G1553" t="s">
        <v>19</v>
      </c>
      <c r="H1553">
        <v>289</v>
      </c>
      <c r="I1553">
        <v>9</v>
      </c>
      <c r="J1553">
        <v>2601</v>
      </c>
    </row>
    <row r="1554" spans="1:10" x14ac:dyDescent="0.3">
      <c r="A1554" s="3" t="s">
        <v>1599</v>
      </c>
      <c r="B1554" s="4">
        <v>43602</v>
      </c>
      <c r="C1554">
        <v>10</v>
      </c>
      <c r="D1554" t="s">
        <v>58</v>
      </c>
      <c r="E1554" t="s">
        <v>46</v>
      </c>
      <c r="F1554" t="s">
        <v>23</v>
      </c>
      <c r="G1554" t="s">
        <v>19</v>
      </c>
      <c r="H1554">
        <v>289</v>
      </c>
      <c r="I1554">
        <v>2</v>
      </c>
      <c r="J1554">
        <v>578</v>
      </c>
    </row>
    <row r="1555" spans="1:10" x14ac:dyDescent="0.3">
      <c r="A1555" s="3" t="s">
        <v>1600</v>
      </c>
      <c r="B1555" s="4">
        <v>43602</v>
      </c>
      <c r="C1555">
        <v>13</v>
      </c>
      <c r="D1555" t="s">
        <v>33</v>
      </c>
      <c r="E1555" t="s">
        <v>63</v>
      </c>
      <c r="F1555" t="s">
        <v>13</v>
      </c>
      <c r="G1555" t="s">
        <v>31</v>
      </c>
      <c r="H1555">
        <v>69</v>
      </c>
      <c r="I1555">
        <v>0</v>
      </c>
      <c r="J1555">
        <v>0</v>
      </c>
    </row>
    <row r="1556" spans="1:10" x14ac:dyDescent="0.3">
      <c r="A1556" s="3" t="s">
        <v>1601</v>
      </c>
      <c r="B1556" s="4">
        <v>43602</v>
      </c>
      <c r="C1556">
        <v>14</v>
      </c>
      <c r="D1556" t="s">
        <v>38</v>
      </c>
      <c r="E1556" t="s">
        <v>12</v>
      </c>
      <c r="F1556" t="s">
        <v>13</v>
      </c>
      <c r="G1556" t="s">
        <v>19</v>
      </c>
      <c r="H1556">
        <v>289</v>
      </c>
      <c r="I1556">
        <v>6</v>
      </c>
      <c r="J1556">
        <v>1734</v>
      </c>
    </row>
    <row r="1557" spans="1:10" x14ac:dyDescent="0.3">
      <c r="A1557" s="3" t="s">
        <v>1602</v>
      </c>
      <c r="B1557" s="4">
        <v>43602</v>
      </c>
      <c r="C1557">
        <v>17</v>
      </c>
      <c r="D1557" t="s">
        <v>35</v>
      </c>
      <c r="E1557" t="s">
        <v>27</v>
      </c>
      <c r="F1557" t="s">
        <v>28</v>
      </c>
      <c r="G1557" t="s">
        <v>14</v>
      </c>
      <c r="H1557">
        <v>199</v>
      </c>
      <c r="I1557">
        <v>2</v>
      </c>
      <c r="J1557">
        <v>398</v>
      </c>
    </row>
    <row r="1558" spans="1:10" x14ac:dyDescent="0.3">
      <c r="A1558" s="3" t="s">
        <v>1603</v>
      </c>
      <c r="B1558" s="4">
        <v>43602</v>
      </c>
      <c r="C1558">
        <v>1</v>
      </c>
      <c r="D1558" t="s">
        <v>16</v>
      </c>
      <c r="E1558" t="s">
        <v>68</v>
      </c>
      <c r="F1558" t="s">
        <v>18</v>
      </c>
      <c r="G1558" t="s">
        <v>31</v>
      </c>
      <c r="H1558">
        <v>69</v>
      </c>
      <c r="I1558">
        <v>7</v>
      </c>
      <c r="J1558">
        <v>483</v>
      </c>
    </row>
    <row r="1559" spans="1:10" x14ac:dyDescent="0.3">
      <c r="A1559" s="3" t="s">
        <v>1604</v>
      </c>
      <c r="B1559" s="4">
        <v>43603</v>
      </c>
      <c r="C1559">
        <v>2</v>
      </c>
      <c r="D1559" t="s">
        <v>106</v>
      </c>
      <c r="E1559" t="s">
        <v>68</v>
      </c>
      <c r="F1559" t="s">
        <v>18</v>
      </c>
      <c r="G1559" t="s">
        <v>41</v>
      </c>
      <c r="H1559">
        <v>399</v>
      </c>
      <c r="I1559">
        <v>4</v>
      </c>
      <c r="J1559">
        <v>1596</v>
      </c>
    </row>
    <row r="1560" spans="1:10" x14ac:dyDescent="0.3">
      <c r="A1560" s="3" t="s">
        <v>1605</v>
      </c>
      <c r="B1560" s="4">
        <v>43604</v>
      </c>
      <c r="C1560">
        <v>10</v>
      </c>
      <c r="D1560" t="s">
        <v>58</v>
      </c>
      <c r="E1560" t="s">
        <v>22</v>
      </c>
      <c r="F1560" t="s">
        <v>23</v>
      </c>
      <c r="G1560" t="s">
        <v>41</v>
      </c>
      <c r="H1560">
        <v>399</v>
      </c>
      <c r="I1560">
        <v>1</v>
      </c>
      <c r="J1560">
        <v>399</v>
      </c>
    </row>
    <row r="1561" spans="1:10" x14ac:dyDescent="0.3">
      <c r="A1561" s="3" t="s">
        <v>1606</v>
      </c>
      <c r="B1561" s="4">
        <v>43604</v>
      </c>
      <c r="C1561">
        <v>20</v>
      </c>
      <c r="D1561" t="s">
        <v>40</v>
      </c>
      <c r="E1561" t="s">
        <v>27</v>
      </c>
      <c r="F1561" t="s">
        <v>28</v>
      </c>
      <c r="G1561" t="s">
        <v>14</v>
      </c>
      <c r="H1561">
        <v>199</v>
      </c>
      <c r="I1561">
        <v>2</v>
      </c>
      <c r="J1561">
        <v>398</v>
      </c>
    </row>
    <row r="1562" spans="1:10" x14ac:dyDescent="0.3">
      <c r="A1562" s="3" t="s">
        <v>1607</v>
      </c>
      <c r="B1562" s="4">
        <v>43604</v>
      </c>
      <c r="C1562">
        <v>1</v>
      </c>
      <c r="D1562" t="s">
        <v>16</v>
      </c>
      <c r="E1562" t="s">
        <v>17</v>
      </c>
      <c r="F1562" t="s">
        <v>18</v>
      </c>
      <c r="G1562" t="s">
        <v>19</v>
      </c>
      <c r="H1562">
        <v>289</v>
      </c>
      <c r="I1562">
        <v>1</v>
      </c>
      <c r="J1562">
        <v>289</v>
      </c>
    </row>
    <row r="1563" spans="1:10" x14ac:dyDescent="0.3">
      <c r="A1563" s="3" t="s">
        <v>1608</v>
      </c>
      <c r="B1563" s="4">
        <v>43605</v>
      </c>
      <c r="C1563">
        <v>1</v>
      </c>
      <c r="D1563" t="s">
        <v>16</v>
      </c>
      <c r="E1563" t="s">
        <v>17</v>
      </c>
      <c r="F1563" t="s">
        <v>18</v>
      </c>
      <c r="G1563" t="s">
        <v>24</v>
      </c>
      <c r="H1563">
        <v>159</v>
      </c>
      <c r="I1563">
        <v>4</v>
      </c>
      <c r="J1563">
        <v>636</v>
      </c>
    </row>
    <row r="1564" spans="1:10" x14ac:dyDescent="0.3">
      <c r="A1564" s="3" t="s">
        <v>1609</v>
      </c>
      <c r="B1564" s="4">
        <v>43605</v>
      </c>
      <c r="C1564">
        <v>19</v>
      </c>
      <c r="D1564" t="s">
        <v>56</v>
      </c>
      <c r="E1564" t="s">
        <v>36</v>
      </c>
      <c r="F1564" t="s">
        <v>28</v>
      </c>
      <c r="G1564" t="s">
        <v>41</v>
      </c>
      <c r="H1564">
        <v>399</v>
      </c>
      <c r="I1564">
        <v>8</v>
      </c>
      <c r="J1564">
        <v>3192</v>
      </c>
    </row>
    <row r="1565" spans="1:10" x14ac:dyDescent="0.3">
      <c r="A1565" s="3" t="s">
        <v>1610</v>
      </c>
      <c r="B1565" s="4">
        <v>43605</v>
      </c>
      <c r="C1565">
        <v>2</v>
      </c>
      <c r="D1565" t="s">
        <v>106</v>
      </c>
      <c r="E1565" t="s">
        <v>17</v>
      </c>
      <c r="F1565" t="s">
        <v>18</v>
      </c>
      <c r="G1565" t="s">
        <v>14</v>
      </c>
      <c r="H1565">
        <v>199</v>
      </c>
      <c r="I1565">
        <v>9</v>
      </c>
      <c r="J1565">
        <v>1791</v>
      </c>
    </row>
    <row r="1566" spans="1:10" x14ac:dyDescent="0.3">
      <c r="A1566" s="3" t="s">
        <v>1611</v>
      </c>
      <c r="B1566" s="4">
        <v>43605</v>
      </c>
      <c r="C1566">
        <v>7</v>
      </c>
      <c r="D1566" t="s">
        <v>88</v>
      </c>
      <c r="E1566" t="s">
        <v>22</v>
      </c>
      <c r="F1566" t="s">
        <v>23</v>
      </c>
      <c r="G1566" t="s">
        <v>19</v>
      </c>
      <c r="H1566">
        <v>289</v>
      </c>
      <c r="I1566">
        <v>8</v>
      </c>
      <c r="J1566">
        <v>2312</v>
      </c>
    </row>
    <row r="1567" spans="1:10" x14ac:dyDescent="0.3">
      <c r="A1567" s="3" t="s">
        <v>1612</v>
      </c>
      <c r="B1567" s="4">
        <v>43606</v>
      </c>
      <c r="C1567">
        <v>5</v>
      </c>
      <c r="D1567" t="s">
        <v>60</v>
      </c>
      <c r="E1567" t="s">
        <v>17</v>
      </c>
      <c r="F1567" t="s">
        <v>18</v>
      </c>
      <c r="G1567" t="s">
        <v>19</v>
      </c>
      <c r="H1567">
        <v>289</v>
      </c>
      <c r="I1567">
        <v>2</v>
      </c>
      <c r="J1567">
        <v>578</v>
      </c>
    </row>
    <row r="1568" spans="1:10" x14ac:dyDescent="0.3">
      <c r="A1568" s="3" t="s">
        <v>1613</v>
      </c>
      <c r="B1568" s="4">
        <v>43606</v>
      </c>
      <c r="C1568">
        <v>17</v>
      </c>
      <c r="D1568" t="s">
        <v>35</v>
      </c>
      <c r="E1568" t="s">
        <v>36</v>
      </c>
      <c r="F1568" t="s">
        <v>28</v>
      </c>
      <c r="G1568" t="s">
        <v>31</v>
      </c>
      <c r="H1568">
        <v>69</v>
      </c>
      <c r="I1568">
        <v>2</v>
      </c>
      <c r="J1568">
        <v>138</v>
      </c>
    </row>
    <row r="1569" spans="1:10" x14ac:dyDescent="0.3">
      <c r="A1569" s="3" t="s">
        <v>1614</v>
      </c>
      <c r="B1569" s="4">
        <v>43607</v>
      </c>
      <c r="C1569">
        <v>10</v>
      </c>
      <c r="D1569" t="s">
        <v>58</v>
      </c>
      <c r="E1569" t="s">
        <v>22</v>
      </c>
      <c r="F1569" t="s">
        <v>23</v>
      </c>
      <c r="G1569" t="s">
        <v>19</v>
      </c>
      <c r="H1569">
        <v>289</v>
      </c>
      <c r="I1569">
        <v>7</v>
      </c>
      <c r="J1569">
        <v>2023</v>
      </c>
    </row>
    <row r="1570" spans="1:10" x14ac:dyDescent="0.3">
      <c r="A1570" s="3" t="s">
        <v>1615</v>
      </c>
      <c r="B1570" s="4">
        <v>43607</v>
      </c>
      <c r="C1570">
        <v>8</v>
      </c>
      <c r="D1570" t="s">
        <v>45</v>
      </c>
      <c r="E1570" t="s">
        <v>46</v>
      </c>
      <c r="F1570" t="s">
        <v>23</v>
      </c>
      <c r="G1570" t="s">
        <v>31</v>
      </c>
      <c r="H1570">
        <v>69</v>
      </c>
      <c r="I1570">
        <v>2</v>
      </c>
      <c r="J1570">
        <v>138</v>
      </c>
    </row>
    <row r="1571" spans="1:10" x14ac:dyDescent="0.3">
      <c r="A1571" s="3" t="s">
        <v>1616</v>
      </c>
      <c r="B1571" s="4">
        <v>43607</v>
      </c>
      <c r="C1571">
        <v>14</v>
      </c>
      <c r="D1571" t="s">
        <v>38</v>
      </c>
      <c r="E1571" t="s">
        <v>12</v>
      </c>
      <c r="F1571" t="s">
        <v>13</v>
      </c>
      <c r="G1571" t="s">
        <v>31</v>
      </c>
      <c r="H1571">
        <v>69</v>
      </c>
      <c r="I1571">
        <v>9</v>
      </c>
      <c r="J1571">
        <v>621</v>
      </c>
    </row>
    <row r="1572" spans="1:10" x14ac:dyDescent="0.3">
      <c r="A1572" s="3" t="s">
        <v>1617</v>
      </c>
      <c r="B1572" s="4">
        <v>43608</v>
      </c>
      <c r="C1572">
        <v>15</v>
      </c>
      <c r="D1572" t="s">
        <v>118</v>
      </c>
      <c r="E1572" t="s">
        <v>63</v>
      </c>
      <c r="F1572" t="s">
        <v>13</v>
      </c>
      <c r="G1572" t="s">
        <v>24</v>
      </c>
      <c r="H1572">
        <v>159</v>
      </c>
      <c r="I1572">
        <v>2</v>
      </c>
      <c r="J1572">
        <v>318</v>
      </c>
    </row>
    <row r="1573" spans="1:10" x14ac:dyDescent="0.3">
      <c r="A1573" s="3" t="s">
        <v>1618</v>
      </c>
      <c r="B1573" s="4">
        <v>43609</v>
      </c>
      <c r="C1573">
        <v>14</v>
      </c>
      <c r="D1573" t="s">
        <v>38</v>
      </c>
      <c r="E1573" t="s">
        <v>63</v>
      </c>
      <c r="F1573" t="s">
        <v>13</v>
      </c>
      <c r="G1573" t="s">
        <v>41</v>
      </c>
      <c r="H1573">
        <v>399</v>
      </c>
      <c r="I1573">
        <v>4</v>
      </c>
      <c r="J1573">
        <v>1596</v>
      </c>
    </row>
    <row r="1574" spans="1:10" x14ac:dyDescent="0.3">
      <c r="A1574" s="3" t="s">
        <v>1619</v>
      </c>
      <c r="B1574" s="4">
        <v>43610</v>
      </c>
      <c r="C1574">
        <v>5</v>
      </c>
      <c r="D1574" t="s">
        <v>60</v>
      </c>
      <c r="E1574" t="s">
        <v>17</v>
      </c>
      <c r="F1574" t="s">
        <v>18</v>
      </c>
      <c r="G1574" t="s">
        <v>24</v>
      </c>
      <c r="H1574">
        <v>159</v>
      </c>
      <c r="I1574">
        <v>3</v>
      </c>
      <c r="J1574">
        <v>477</v>
      </c>
    </row>
    <row r="1575" spans="1:10" x14ac:dyDescent="0.3">
      <c r="A1575" s="3" t="s">
        <v>1620</v>
      </c>
      <c r="B1575" s="4">
        <v>43610</v>
      </c>
      <c r="C1575">
        <v>17</v>
      </c>
      <c r="D1575" t="s">
        <v>35</v>
      </c>
      <c r="E1575" t="s">
        <v>27</v>
      </c>
      <c r="F1575" t="s">
        <v>28</v>
      </c>
      <c r="G1575" t="s">
        <v>19</v>
      </c>
      <c r="H1575">
        <v>289</v>
      </c>
      <c r="I1575">
        <v>3</v>
      </c>
      <c r="J1575">
        <v>867</v>
      </c>
    </row>
    <row r="1576" spans="1:10" x14ac:dyDescent="0.3">
      <c r="A1576" s="3" t="s">
        <v>1621</v>
      </c>
      <c r="B1576" s="4">
        <v>43610</v>
      </c>
      <c r="C1576">
        <v>5</v>
      </c>
      <c r="D1576" t="s">
        <v>60</v>
      </c>
      <c r="E1576" t="s">
        <v>68</v>
      </c>
      <c r="F1576" t="s">
        <v>18</v>
      </c>
      <c r="G1576" t="s">
        <v>24</v>
      </c>
      <c r="H1576">
        <v>159</v>
      </c>
      <c r="I1576">
        <v>2</v>
      </c>
      <c r="J1576">
        <v>318</v>
      </c>
    </row>
    <row r="1577" spans="1:10" x14ac:dyDescent="0.3">
      <c r="A1577" s="3" t="s">
        <v>1622</v>
      </c>
      <c r="B1577" s="4">
        <v>43610</v>
      </c>
      <c r="C1577">
        <v>12</v>
      </c>
      <c r="D1577" t="s">
        <v>66</v>
      </c>
      <c r="E1577" t="s">
        <v>63</v>
      </c>
      <c r="F1577" t="s">
        <v>13</v>
      </c>
      <c r="G1577" t="s">
        <v>41</v>
      </c>
      <c r="H1577">
        <v>399</v>
      </c>
      <c r="I1577">
        <v>2</v>
      </c>
      <c r="J1577">
        <v>798</v>
      </c>
    </row>
    <row r="1578" spans="1:10" x14ac:dyDescent="0.3">
      <c r="A1578" s="3" t="s">
        <v>1623</v>
      </c>
      <c r="B1578" s="4">
        <v>43610</v>
      </c>
      <c r="C1578">
        <v>13</v>
      </c>
      <c r="D1578" t="s">
        <v>33</v>
      </c>
      <c r="E1578" t="s">
        <v>63</v>
      </c>
      <c r="F1578" t="s">
        <v>13</v>
      </c>
      <c r="G1578" t="s">
        <v>14</v>
      </c>
      <c r="H1578">
        <v>199</v>
      </c>
      <c r="I1578">
        <v>0</v>
      </c>
      <c r="J1578">
        <v>0</v>
      </c>
    </row>
    <row r="1579" spans="1:10" x14ac:dyDescent="0.3">
      <c r="A1579" s="3" t="s">
        <v>1624</v>
      </c>
      <c r="B1579" s="4">
        <v>43610</v>
      </c>
      <c r="C1579">
        <v>7</v>
      </c>
      <c r="D1579" t="s">
        <v>88</v>
      </c>
      <c r="E1579" t="s">
        <v>46</v>
      </c>
      <c r="F1579" t="s">
        <v>23</v>
      </c>
      <c r="G1579" t="s">
        <v>31</v>
      </c>
      <c r="H1579">
        <v>69</v>
      </c>
      <c r="I1579">
        <v>3</v>
      </c>
      <c r="J1579">
        <v>207</v>
      </c>
    </row>
    <row r="1580" spans="1:10" x14ac:dyDescent="0.3">
      <c r="A1580" s="3" t="s">
        <v>1625</v>
      </c>
      <c r="B1580" s="4">
        <v>43610</v>
      </c>
      <c r="C1580">
        <v>1</v>
      </c>
      <c r="D1580" t="s">
        <v>16</v>
      </c>
      <c r="E1580" t="s">
        <v>68</v>
      </c>
      <c r="F1580" t="s">
        <v>18</v>
      </c>
      <c r="G1580" t="s">
        <v>14</v>
      </c>
      <c r="H1580">
        <v>199</v>
      </c>
      <c r="I1580">
        <v>1</v>
      </c>
      <c r="J1580">
        <v>199</v>
      </c>
    </row>
    <row r="1581" spans="1:10" x14ac:dyDescent="0.3">
      <c r="A1581" s="3" t="s">
        <v>1626</v>
      </c>
      <c r="B1581" s="4">
        <v>43610</v>
      </c>
      <c r="C1581">
        <v>11</v>
      </c>
      <c r="D1581" t="s">
        <v>11</v>
      </c>
      <c r="E1581" t="s">
        <v>63</v>
      </c>
      <c r="F1581" t="s">
        <v>13</v>
      </c>
      <c r="G1581" t="s">
        <v>14</v>
      </c>
      <c r="H1581">
        <v>199</v>
      </c>
      <c r="I1581">
        <v>6</v>
      </c>
      <c r="J1581">
        <v>1194</v>
      </c>
    </row>
    <row r="1582" spans="1:10" x14ac:dyDescent="0.3">
      <c r="A1582" s="3" t="s">
        <v>1627</v>
      </c>
      <c r="B1582" s="4">
        <v>43610</v>
      </c>
      <c r="C1582">
        <v>9</v>
      </c>
      <c r="D1582" t="s">
        <v>21</v>
      </c>
      <c r="E1582" t="s">
        <v>22</v>
      </c>
      <c r="F1582" t="s">
        <v>23</v>
      </c>
      <c r="G1582" t="s">
        <v>31</v>
      </c>
      <c r="H1582">
        <v>69</v>
      </c>
      <c r="I1582">
        <v>0</v>
      </c>
      <c r="J1582">
        <v>0</v>
      </c>
    </row>
    <row r="1583" spans="1:10" x14ac:dyDescent="0.3">
      <c r="A1583" s="3" t="s">
        <v>1628</v>
      </c>
      <c r="B1583" s="4">
        <v>43610</v>
      </c>
      <c r="C1583">
        <v>16</v>
      </c>
      <c r="D1583" t="s">
        <v>30</v>
      </c>
      <c r="E1583" t="s">
        <v>27</v>
      </c>
      <c r="F1583" t="s">
        <v>28</v>
      </c>
      <c r="G1583" t="s">
        <v>19</v>
      </c>
      <c r="H1583">
        <v>289</v>
      </c>
      <c r="I1583">
        <v>1</v>
      </c>
      <c r="J1583">
        <v>289</v>
      </c>
    </row>
    <row r="1584" spans="1:10" x14ac:dyDescent="0.3">
      <c r="A1584" s="3" t="s">
        <v>1629</v>
      </c>
      <c r="B1584" s="4">
        <v>43610</v>
      </c>
      <c r="C1584">
        <v>1</v>
      </c>
      <c r="D1584" t="s">
        <v>16</v>
      </c>
      <c r="E1584" t="s">
        <v>68</v>
      </c>
      <c r="F1584" t="s">
        <v>18</v>
      </c>
      <c r="G1584" t="s">
        <v>19</v>
      </c>
      <c r="H1584">
        <v>289</v>
      </c>
      <c r="I1584">
        <v>9</v>
      </c>
      <c r="J1584">
        <v>2601</v>
      </c>
    </row>
    <row r="1585" spans="1:10" x14ac:dyDescent="0.3">
      <c r="A1585" s="3" t="s">
        <v>1630</v>
      </c>
      <c r="B1585" s="4">
        <v>43610</v>
      </c>
      <c r="C1585">
        <v>5</v>
      </c>
      <c r="D1585" t="s">
        <v>60</v>
      </c>
      <c r="E1585" t="s">
        <v>68</v>
      </c>
      <c r="F1585" t="s">
        <v>18</v>
      </c>
      <c r="G1585" t="s">
        <v>14</v>
      </c>
      <c r="H1585">
        <v>199</v>
      </c>
      <c r="I1585">
        <v>8</v>
      </c>
      <c r="J1585">
        <v>1592</v>
      </c>
    </row>
    <row r="1586" spans="1:10" x14ac:dyDescent="0.3">
      <c r="A1586" s="3" t="s">
        <v>1631</v>
      </c>
      <c r="B1586" s="4">
        <v>43611</v>
      </c>
      <c r="C1586">
        <v>10</v>
      </c>
      <c r="D1586" t="s">
        <v>58</v>
      </c>
      <c r="E1586" t="s">
        <v>22</v>
      </c>
      <c r="F1586" t="s">
        <v>23</v>
      </c>
      <c r="G1586" t="s">
        <v>24</v>
      </c>
      <c r="H1586">
        <v>159</v>
      </c>
      <c r="I1586">
        <v>6</v>
      </c>
      <c r="J1586">
        <v>954</v>
      </c>
    </row>
    <row r="1587" spans="1:10" x14ac:dyDescent="0.3">
      <c r="A1587" s="3" t="s">
        <v>1632</v>
      </c>
      <c r="B1587" s="4">
        <v>43611</v>
      </c>
      <c r="C1587">
        <v>4</v>
      </c>
      <c r="D1587" t="s">
        <v>51</v>
      </c>
      <c r="E1587" t="s">
        <v>17</v>
      </c>
      <c r="F1587" t="s">
        <v>18</v>
      </c>
      <c r="G1587" t="s">
        <v>19</v>
      </c>
      <c r="H1587">
        <v>289</v>
      </c>
      <c r="I1587">
        <v>2</v>
      </c>
      <c r="J1587">
        <v>578</v>
      </c>
    </row>
    <row r="1588" spans="1:10" x14ac:dyDescent="0.3">
      <c r="A1588" s="3" t="s">
        <v>1633</v>
      </c>
      <c r="B1588" s="4">
        <v>43611</v>
      </c>
      <c r="C1588">
        <v>11</v>
      </c>
      <c r="D1588" t="s">
        <v>11</v>
      </c>
      <c r="E1588" t="s">
        <v>63</v>
      </c>
      <c r="F1588" t="s">
        <v>13</v>
      </c>
      <c r="G1588" t="s">
        <v>14</v>
      </c>
      <c r="H1588">
        <v>199</v>
      </c>
      <c r="I1588">
        <v>1</v>
      </c>
      <c r="J1588">
        <v>199</v>
      </c>
    </row>
    <row r="1589" spans="1:10" x14ac:dyDescent="0.3">
      <c r="A1589" s="3" t="s">
        <v>1634</v>
      </c>
      <c r="B1589" s="4">
        <v>43611</v>
      </c>
      <c r="C1589">
        <v>17</v>
      </c>
      <c r="D1589" t="s">
        <v>35</v>
      </c>
      <c r="E1589" t="s">
        <v>36</v>
      </c>
      <c r="F1589" t="s">
        <v>28</v>
      </c>
      <c r="G1589" t="s">
        <v>24</v>
      </c>
      <c r="H1589">
        <v>159</v>
      </c>
      <c r="I1589">
        <v>9</v>
      </c>
      <c r="J1589">
        <v>1431</v>
      </c>
    </row>
    <row r="1590" spans="1:10" x14ac:dyDescent="0.3">
      <c r="A1590" s="3" t="s">
        <v>1635</v>
      </c>
      <c r="B1590" s="4">
        <v>43611</v>
      </c>
      <c r="C1590">
        <v>7</v>
      </c>
      <c r="D1590" t="s">
        <v>88</v>
      </c>
      <c r="E1590" t="s">
        <v>46</v>
      </c>
      <c r="F1590" t="s">
        <v>23</v>
      </c>
      <c r="G1590" t="s">
        <v>31</v>
      </c>
      <c r="H1590">
        <v>69</v>
      </c>
      <c r="I1590">
        <v>3</v>
      </c>
      <c r="J1590">
        <v>207</v>
      </c>
    </row>
    <row r="1591" spans="1:10" x14ac:dyDescent="0.3">
      <c r="A1591" s="3" t="s">
        <v>1636</v>
      </c>
      <c r="B1591" s="4">
        <v>43611</v>
      </c>
      <c r="C1591">
        <v>17</v>
      </c>
      <c r="D1591" t="s">
        <v>35</v>
      </c>
      <c r="E1591" t="s">
        <v>36</v>
      </c>
      <c r="F1591" t="s">
        <v>28</v>
      </c>
      <c r="G1591" t="s">
        <v>24</v>
      </c>
      <c r="H1591">
        <v>159</v>
      </c>
      <c r="I1591">
        <v>2</v>
      </c>
      <c r="J1591">
        <v>318</v>
      </c>
    </row>
    <row r="1592" spans="1:10" x14ac:dyDescent="0.3">
      <c r="A1592" s="3" t="s">
        <v>1637</v>
      </c>
      <c r="B1592" s="4">
        <v>43611</v>
      </c>
      <c r="C1592">
        <v>16</v>
      </c>
      <c r="D1592" t="s">
        <v>30</v>
      </c>
      <c r="E1592" t="s">
        <v>36</v>
      </c>
      <c r="F1592" t="s">
        <v>28</v>
      </c>
      <c r="G1592" t="s">
        <v>31</v>
      </c>
      <c r="H1592">
        <v>69</v>
      </c>
      <c r="I1592">
        <v>5</v>
      </c>
      <c r="J1592">
        <v>345</v>
      </c>
    </row>
    <row r="1593" spans="1:10" x14ac:dyDescent="0.3">
      <c r="A1593" s="3" t="s">
        <v>1638</v>
      </c>
      <c r="B1593" s="4">
        <v>43611</v>
      </c>
      <c r="C1593">
        <v>16</v>
      </c>
      <c r="D1593" t="s">
        <v>30</v>
      </c>
      <c r="E1593" t="s">
        <v>27</v>
      </c>
      <c r="F1593" t="s">
        <v>28</v>
      </c>
      <c r="G1593" t="s">
        <v>24</v>
      </c>
      <c r="H1593">
        <v>159</v>
      </c>
      <c r="I1593">
        <v>7</v>
      </c>
      <c r="J1593">
        <v>1113</v>
      </c>
    </row>
    <row r="1594" spans="1:10" x14ac:dyDescent="0.3">
      <c r="A1594" s="3" t="s">
        <v>1639</v>
      </c>
      <c r="B1594" s="4">
        <v>43611</v>
      </c>
      <c r="C1594">
        <v>16</v>
      </c>
      <c r="D1594" t="s">
        <v>30</v>
      </c>
      <c r="E1594" t="s">
        <v>36</v>
      </c>
      <c r="F1594" t="s">
        <v>28</v>
      </c>
      <c r="G1594" t="s">
        <v>19</v>
      </c>
      <c r="H1594">
        <v>289</v>
      </c>
      <c r="I1594">
        <v>9</v>
      </c>
      <c r="J1594">
        <v>2601</v>
      </c>
    </row>
    <row r="1595" spans="1:10" x14ac:dyDescent="0.3">
      <c r="A1595" s="3" t="s">
        <v>1640</v>
      </c>
      <c r="B1595" s="4">
        <v>43612</v>
      </c>
      <c r="C1595">
        <v>11</v>
      </c>
      <c r="D1595" t="s">
        <v>11</v>
      </c>
      <c r="E1595" t="s">
        <v>63</v>
      </c>
      <c r="F1595" t="s">
        <v>13</v>
      </c>
      <c r="G1595" t="s">
        <v>41</v>
      </c>
      <c r="H1595">
        <v>399</v>
      </c>
      <c r="I1595">
        <v>0</v>
      </c>
      <c r="J1595">
        <v>0</v>
      </c>
    </row>
    <row r="1596" spans="1:10" x14ac:dyDescent="0.3">
      <c r="A1596" s="3" t="s">
        <v>1641</v>
      </c>
      <c r="B1596" s="4">
        <v>43612</v>
      </c>
      <c r="C1596">
        <v>19</v>
      </c>
      <c r="D1596" t="s">
        <v>56</v>
      </c>
      <c r="E1596" t="s">
        <v>27</v>
      </c>
      <c r="F1596" t="s">
        <v>28</v>
      </c>
      <c r="G1596" t="s">
        <v>14</v>
      </c>
      <c r="H1596">
        <v>199</v>
      </c>
      <c r="I1596">
        <v>0</v>
      </c>
      <c r="J1596">
        <v>0</v>
      </c>
    </row>
    <row r="1597" spans="1:10" x14ac:dyDescent="0.3">
      <c r="A1597" s="3" t="s">
        <v>1642</v>
      </c>
      <c r="B1597" s="4">
        <v>43613</v>
      </c>
      <c r="C1597">
        <v>5</v>
      </c>
      <c r="D1597" t="s">
        <v>60</v>
      </c>
      <c r="E1597" t="s">
        <v>17</v>
      </c>
      <c r="F1597" t="s">
        <v>18</v>
      </c>
      <c r="G1597" t="s">
        <v>24</v>
      </c>
      <c r="H1597">
        <v>159</v>
      </c>
      <c r="I1597">
        <v>2</v>
      </c>
      <c r="J1597">
        <v>318</v>
      </c>
    </row>
    <row r="1598" spans="1:10" x14ac:dyDescent="0.3">
      <c r="A1598" s="3" t="s">
        <v>1643</v>
      </c>
      <c r="B1598" s="4">
        <v>43613</v>
      </c>
      <c r="C1598">
        <v>16</v>
      </c>
      <c r="D1598" t="s">
        <v>30</v>
      </c>
      <c r="E1598" t="s">
        <v>27</v>
      </c>
      <c r="F1598" t="s">
        <v>28</v>
      </c>
      <c r="G1598" t="s">
        <v>14</v>
      </c>
      <c r="H1598">
        <v>199</v>
      </c>
      <c r="I1598">
        <v>8</v>
      </c>
      <c r="J1598">
        <v>1592</v>
      </c>
    </row>
    <row r="1599" spans="1:10" x14ac:dyDescent="0.3">
      <c r="A1599" s="3" t="s">
        <v>1644</v>
      </c>
      <c r="B1599" s="4">
        <v>43613</v>
      </c>
      <c r="C1599">
        <v>19</v>
      </c>
      <c r="D1599" t="s">
        <v>56</v>
      </c>
      <c r="E1599" t="s">
        <v>36</v>
      </c>
      <c r="F1599" t="s">
        <v>28</v>
      </c>
      <c r="G1599" t="s">
        <v>24</v>
      </c>
      <c r="H1599">
        <v>159</v>
      </c>
      <c r="I1599">
        <v>3</v>
      </c>
      <c r="J1599">
        <v>477</v>
      </c>
    </row>
    <row r="1600" spans="1:10" x14ac:dyDescent="0.3">
      <c r="A1600" s="3" t="s">
        <v>1645</v>
      </c>
      <c r="B1600" s="4">
        <v>43613</v>
      </c>
      <c r="C1600">
        <v>5</v>
      </c>
      <c r="D1600" t="s">
        <v>60</v>
      </c>
      <c r="E1600" t="s">
        <v>68</v>
      </c>
      <c r="F1600" t="s">
        <v>18</v>
      </c>
      <c r="G1600" t="s">
        <v>24</v>
      </c>
      <c r="H1600">
        <v>159</v>
      </c>
      <c r="I1600">
        <v>9</v>
      </c>
      <c r="J1600">
        <v>1431</v>
      </c>
    </row>
    <row r="1601" spans="1:10" x14ac:dyDescent="0.3">
      <c r="A1601" s="3" t="s">
        <v>1646</v>
      </c>
      <c r="B1601" s="4">
        <v>43613</v>
      </c>
      <c r="C1601">
        <v>9</v>
      </c>
      <c r="D1601" t="s">
        <v>21</v>
      </c>
      <c r="E1601" t="s">
        <v>46</v>
      </c>
      <c r="F1601" t="s">
        <v>23</v>
      </c>
      <c r="G1601" t="s">
        <v>14</v>
      </c>
      <c r="H1601">
        <v>199</v>
      </c>
      <c r="I1601">
        <v>1</v>
      </c>
      <c r="J1601">
        <v>199</v>
      </c>
    </row>
    <row r="1602" spans="1:10" x14ac:dyDescent="0.3">
      <c r="A1602" s="3" t="s">
        <v>1647</v>
      </c>
      <c r="B1602" s="4">
        <v>43614</v>
      </c>
      <c r="C1602">
        <v>17</v>
      </c>
      <c r="D1602" t="s">
        <v>35</v>
      </c>
      <c r="E1602" t="s">
        <v>27</v>
      </c>
      <c r="F1602" t="s">
        <v>28</v>
      </c>
      <c r="G1602" t="s">
        <v>41</v>
      </c>
      <c r="H1602">
        <v>399</v>
      </c>
      <c r="I1602">
        <v>2</v>
      </c>
      <c r="J1602">
        <v>798</v>
      </c>
    </row>
    <row r="1603" spans="1:10" x14ac:dyDescent="0.3">
      <c r="A1603" s="3" t="s">
        <v>1648</v>
      </c>
      <c r="B1603" s="4">
        <v>43614</v>
      </c>
      <c r="C1603">
        <v>4</v>
      </c>
      <c r="D1603" t="s">
        <v>51</v>
      </c>
      <c r="E1603" t="s">
        <v>68</v>
      </c>
      <c r="F1603" t="s">
        <v>18</v>
      </c>
      <c r="G1603" t="s">
        <v>14</v>
      </c>
      <c r="H1603">
        <v>199</v>
      </c>
      <c r="I1603">
        <v>1</v>
      </c>
      <c r="J1603">
        <v>199</v>
      </c>
    </row>
    <row r="1604" spans="1:10" x14ac:dyDescent="0.3">
      <c r="A1604" s="3" t="s">
        <v>1649</v>
      </c>
      <c r="B1604" s="4">
        <v>43614</v>
      </c>
      <c r="C1604">
        <v>18</v>
      </c>
      <c r="D1604" t="s">
        <v>26</v>
      </c>
      <c r="E1604" t="s">
        <v>27</v>
      </c>
      <c r="F1604" t="s">
        <v>28</v>
      </c>
      <c r="G1604" t="s">
        <v>14</v>
      </c>
      <c r="H1604">
        <v>199</v>
      </c>
      <c r="I1604">
        <v>8</v>
      </c>
      <c r="J1604">
        <v>1592</v>
      </c>
    </row>
    <row r="1605" spans="1:10" x14ac:dyDescent="0.3">
      <c r="A1605" s="3" t="s">
        <v>1650</v>
      </c>
      <c r="B1605" s="4">
        <v>43614</v>
      </c>
      <c r="C1605">
        <v>13</v>
      </c>
      <c r="D1605" t="s">
        <v>33</v>
      </c>
      <c r="E1605" t="s">
        <v>63</v>
      </c>
      <c r="F1605" t="s">
        <v>13</v>
      </c>
      <c r="G1605" t="s">
        <v>14</v>
      </c>
      <c r="H1605">
        <v>199</v>
      </c>
      <c r="I1605">
        <v>7</v>
      </c>
      <c r="J1605">
        <v>1393</v>
      </c>
    </row>
    <row r="1606" spans="1:10" x14ac:dyDescent="0.3">
      <c r="A1606" s="3" t="s">
        <v>1651</v>
      </c>
      <c r="B1606" s="4">
        <v>43614</v>
      </c>
      <c r="C1606">
        <v>6</v>
      </c>
      <c r="D1606" t="s">
        <v>48</v>
      </c>
      <c r="E1606" t="s">
        <v>46</v>
      </c>
      <c r="F1606" t="s">
        <v>23</v>
      </c>
      <c r="G1606" t="s">
        <v>24</v>
      </c>
      <c r="H1606">
        <v>159</v>
      </c>
      <c r="I1606">
        <v>5</v>
      </c>
      <c r="J1606">
        <v>795</v>
      </c>
    </row>
    <row r="1607" spans="1:10" x14ac:dyDescent="0.3">
      <c r="A1607" s="3" t="s">
        <v>1652</v>
      </c>
      <c r="B1607" s="4">
        <v>43614</v>
      </c>
      <c r="C1607">
        <v>16</v>
      </c>
      <c r="D1607" t="s">
        <v>30</v>
      </c>
      <c r="E1607" t="s">
        <v>27</v>
      </c>
      <c r="F1607" t="s">
        <v>28</v>
      </c>
      <c r="G1607" t="s">
        <v>31</v>
      </c>
      <c r="H1607">
        <v>69</v>
      </c>
      <c r="I1607">
        <v>1</v>
      </c>
      <c r="J1607">
        <v>69</v>
      </c>
    </row>
    <row r="1608" spans="1:10" x14ac:dyDescent="0.3">
      <c r="A1608" s="3" t="s">
        <v>1653</v>
      </c>
      <c r="B1608" s="4">
        <v>43615</v>
      </c>
      <c r="C1608">
        <v>5</v>
      </c>
      <c r="D1608" t="s">
        <v>60</v>
      </c>
      <c r="E1608" t="s">
        <v>17</v>
      </c>
      <c r="F1608" t="s">
        <v>18</v>
      </c>
      <c r="G1608" t="s">
        <v>19</v>
      </c>
      <c r="H1608">
        <v>289</v>
      </c>
      <c r="I1608">
        <v>3</v>
      </c>
      <c r="J1608">
        <v>867</v>
      </c>
    </row>
    <row r="1609" spans="1:10" x14ac:dyDescent="0.3">
      <c r="A1609" s="3" t="s">
        <v>1654</v>
      </c>
      <c r="B1609" s="4">
        <v>43615</v>
      </c>
      <c r="C1609">
        <v>17</v>
      </c>
      <c r="D1609" t="s">
        <v>35</v>
      </c>
      <c r="E1609" t="s">
        <v>36</v>
      </c>
      <c r="F1609" t="s">
        <v>28</v>
      </c>
      <c r="G1609" t="s">
        <v>24</v>
      </c>
      <c r="H1609">
        <v>159</v>
      </c>
      <c r="I1609">
        <v>8</v>
      </c>
      <c r="J1609">
        <v>1272</v>
      </c>
    </row>
    <row r="1610" spans="1:10" x14ac:dyDescent="0.3">
      <c r="A1610" s="3" t="s">
        <v>1655</v>
      </c>
      <c r="B1610" s="4">
        <v>43615</v>
      </c>
      <c r="C1610">
        <v>3</v>
      </c>
      <c r="D1610" t="s">
        <v>43</v>
      </c>
      <c r="E1610" t="s">
        <v>17</v>
      </c>
      <c r="F1610" t="s">
        <v>18</v>
      </c>
      <c r="G1610" t="s">
        <v>24</v>
      </c>
      <c r="H1610">
        <v>159</v>
      </c>
      <c r="I1610">
        <v>8</v>
      </c>
      <c r="J1610">
        <v>1272</v>
      </c>
    </row>
    <row r="1611" spans="1:10" x14ac:dyDescent="0.3">
      <c r="A1611" s="3" t="s">
        <v>1656</v>
      </c>
      <c r="B1611" s="4">
        <v>43616</v>
      </c>
      <c r="C1611">
        <v>18</v>
      </c>
      <c r="D1611" t="s">
        <v>26</v>
      </c>
      <c r="E1611" t="s">
        <v>36</v>
      </c>
      <c r="F1611" t="s">
        <v>28</v>
      </c>
      <c r="G1611" t="s">
        <v>31</v>
      </c>
      <c r="H1611">
        <v>69</v>
      </c>
      <c r="I1611">
        <v>4</v>
      </c>
      <c r="J1611">
        <v>276</v>
      </c>
    </row>
    <row r="1612" spans="1:10" x14ac:dyDescent="0.3">
      <c r="A1612" s="3" t="s">
        <v>1657</v>
      </c>
      <c r="B1612" s="4">
        <v>43617</v>
      </c>
      <c r="C1612">
        <v>2</v>
      </c>
      <c r="D1612" t="s">
        <v>106</v>
      </c>
      <c r="E1612" t="s">
        <v>68</v>
      </c>
      <c r="F1612" t="s">
        <v>18</v>
      </c>
      <c r="G1612" t="s">
        <v>24</v>
      </c>
      <c r="H1612">
        <v>159</v>
      </c>
      <c r="I1612">
        <v>1</v>
      </c>
      <c r="J1612">
        <v>159</v>
      </c>
    </row>
    <row r="1613" spans="1:10" x14ac:dyDescent="0.3">
      <c r="A1613" s="3" t="s">
        <v>1658</v>
      </c>
      <c r="B1613" s="4">
        <v>43617</v>
      </c>
      <c r="C1613">
        <v>10</v>
      </c>
      <c r="D1613" t="s">
        <v>58</v>
      </c>
      <c r="E1613" t="s">
        <v>46</v>
      </c>
      <c r="F1613" t="s">
        <v>23</v>
      </c>
      <c r="G1613" t="s">
        <v>24</v>
      </c>
      <c r="H1613">
        <v>159</v>
      </c>
      <c r="I1613">
        <v>2</v>
      </c>
      <c r="J1613">
        <v>318</v>
      </c>
    </row>
    <row r="1614" spans="1:10" x14ac:dyDescent="0.3">
      <c r="A1614" s="3" t="s">
        <v>1659</v>
      </c>
      <c r="B1614" s="4">
        <v>43617</v>
      </c>
      <c r="C1614">
        <v>17</v>
      </c>
      <c r="D1614" t="s">
        <v>35</v>
      </c>
      <c r="E1614" t="s">
        <v>36</v>
      </c>
      <c r="F1614" t="s">
        <v>28</v>
      </c>
      <c r="G1614" t="s">
        <v>19</v>
      </c>
      <c r="H1614">
        <v>289</v>
      </c>
      <c r="I1614">
        <v>0</v>
      </c>
      <c r="J1614">
        <v>0</v>
      </c>
    </row>
    <row r="1615" spans="1:10" x14ac:dyDescent="0.3">
      <c r="A1615" s="3" t="s">
        <v>1660</v>
      </c>
      <c r="B1615" s="4">
        <v>43618</v>
      </c>
      <c r="C1615">
        <v>8</v>
      </c>
      <c r="D1615" t="s">
        <v>45</v>
      </c>
      <c r="E1615" t="s">
        <v>46</v>
      </c>
      <c r="F1615" t="s">
        <v>23</v>
      </c>
      <c r="G1615" t="s">
        <v>19</v>
      </c>
      <c r="H1615">
        <v>289</v>
      </c>
      <c r="I1615">
        <v>4</v>
      </c>
      <c r="J1615">
        <v>1156</v>
      </c>
    </row>
    <row r="1616" spans="1:10" x14ac:dyDescent="0.3">
      <c r="A1616" s="3" t="s">
        <v>1661</v>
      </c>
      <c r="B1616" s="4">
        <v>43618</v>
      </c>
      <c r="C1616">
        <v>3</v>
      </c>
      <c r="D1616" t="s">
        <v>43</v>
      </c>
      <c r="E1616" t="s">
        <v>68</v>
      </c>
      <c r="F1616" t="s">
        <v>18</v>
      </c>
      <c r="G1616" t="s">
        <v>31</v>
      </c>
      <c r="H1616">
        <v>69</v>
      </c>
      <c r="I1616">
        <v>6</v>
      </c>
      <c r="J1616">
        <v>414</v>
      </c>
    </row>
    <row r="1617" spans="1:10" x14ac:dyDescent="0.3">
      <c r="A1617" s="3" t="s">
        <v>1662</v>
      </c>
      <c r="B1617" s="4">
        <v>43618</v>
      </c>
      <c r="C1617">
        <v>10</v>
      </c>
      <c r="D1617" t="s">
        <v>58</v>
      </c>
      <c r="E1617" t="s">
        <v>46</v>
      </c>
      <c r="F1617" t="s">
        <v>23</v>
      </c>
      <c r="G1617" t="s">
        <v>31</v>
      </c>
      <c r="H1617">
        <v>69</v>
      </c>
      <c r="I1617">
        <v>4</v>
      </c>
      <c r="J1617">
        <v>276</v>
      </c>
    </row>
    <row r="1618" spans="1:10" x14ac:dyDescent="0.3">
      <c r="A1618" s="3" t="s">
        <v>1663</v>
      </c>
      <c r="B1618" s="4">
        <v>43618</v>
      </c>
      <c r="C1618">
        <v>15</v>
      </c>
      <c r="D1618" t="s">
        <v>118</v>
      </c>
      <c r="E1618" t="s">
        <v>12</v>
      </c>
      <c r="F1618" t="s">
        <v>13</v>
      </c>
      <c r="G1618" t="s">
        <v>24</v>
      </c>
      <c r="H1618">
        <v>159</v>
      </c>
      <c r="I1618">
        <v>1</v>
      </c>
      <c r="J1618">
        <v>159</v>
      </c>
    </row>
    <row r="1619" spans="1:10" x14ac:dyDescent="0.3">
      <c r="A1619" s="3" t="s">
        <v>1664</v>
      </c>
      <c r="B1619" s="4">
        <v>43619</v>
      </c>
      <c r="C1619">
        <v>19</v>
      </c>
      <c r="D1619" t="s">
        <v>56</v>
      </c>
      <c r="E1619" t="s">
        <v>36</v>
      </c>
      <c r="F1619" t="s">
        <v>28</v>
      </c>
      <c r="G1619" t="s">
        <v>31</v>
      </c>
      <c r="H1619">
        <v>69</v>
      </c>
      <c r="I1619">
        <v>1</v>
      </c>
      <c r="J1619">
        <v>69</v>
      </c>
    </row>
    <row r="1620" spans="1:10" x14ac:dyDescent="0.3">
      <c r="A1620" s="3" t="s">
        <v>1665</v>
      </c>
      <c r="B1620" s="4">
        <v>43620</v>
      </c>
      <c r="C1620">
        <v>20</v>
      </c>
      <c r="D1620" t="s">
        <v>40</v>
      </c>
      <c r="E1620" t="s">
        <v>36</v>
      </c>
      <c r="F1620" t="s">
        <v>28</v>
      </c>
      <c r="G1620" t="s">
        <v>24</v>
      </c>
      <c r="H1620">
        <v>159</v>
      </c>
      <c r="I1620">
        <v>4</v>
      </c>
      <c r="J1620">
        <v>636</v>
      </c>
    </row>
    <row r="1621" spans="1:10" x14ac:dyDescent="0.3">
      <c r="A1621" s="3" t="s">
        <v>1666</v>
      </c>
      <c r="B1621" s="4">
        <v>43621</v>
      </c>
      <c r="C1621">
        <v>9</v>
      </c>
      <c r="D1621" t="s">
        <v>21</v>
      </c>
      <c r="E1621" t="s">
        <v>46</v>
      </c>
      <c r="F1621" t="s">
        <v>23</v>
      </c>
      <c r="G1621" t="s">
        <v>41</v>
      </c>
      <c r="H1621">
        <v>399</v>
      </c>
      <c r="I1621">
        <v>0</v>
      </c>
      <c r="J1621">
        <v>0</v>
      </c>
    </row>
    <row r="1622" spans="1:10" x14ac:dyDescent="0.3">
      <c r="A1622" s="3" t="s">
        <v>1667</v>
      </c>
      <c r="B1622" s="4">
        <v>43621</v>
      </c>
      <c r="C1622">
        <v>4</v>
      </c>
      <c r="D1622" t="s">
        <v>51</v>
      </c>
      <c r="E1622" t="s">
        <v>68</v>
      </c>
      <c r="F1622" t="s">
        <v>18</v>
      </c>
      <c r="G1622" t="s">
        <v>24</v>
      </c>
      <c r="H1622">
        <v>159</v>
      </c>
      <c r="I1622">
        <v>2</v>
      </c>
      <c r="J1622">
        <v>318</v>
      </c>
    </row>
    <row r="1623" spans="1:10" x14ac:dyDescent="0.3">
      <c r="A1623" s="3" t="s">
        <v>1668</v>
      </c>
      <c r="B1623" s="4">
        <v>43621</v>
      </c>
      <c r="C1623">
        <v>11</v>
      </c>
      <c r="D1623" t="s">
        <v>11</v>
      </c>
      <c r="E1623" t="s">
        <v>12</v>
      </c>
      <c r="F1623" t="s">
        <v>13</v>
      </c>
      <c r="G1623" t="s">
        <v>19</v>
      </c>
      <c r="H1623">
        <v>289</v>
      </c>
      <c r="I1623">
        <v>2</v>
      </c>
      <c r="J1623">
        <v>578</v>
      </c>
    </row>
    <row r="1624" spans="1:10" x14ac:dyDescent="0.3">
      <c r="A1624" s="3" t="s">
        <v>1669</v>
      </c>
      <c r="B1624" s="4">
        <v>43621</v>
      </c>
      <c r="C1624">
        <v>2</v>
      </c>
      <c r="D1624" t="s">
        <v>106</v>
      </c>
      <c r="E1624" t="s">
        <v>17</v>
      </c>
      <c r="F1624" t="s">
        <v>18</v>
      </c>
      <c r="G1624" t="s">
        <v>24</v>
      </c>
      <c r="H1624">
        <v>159</v>
      </c>
      <c r="I1624">
        <v>1</v>
      </c>
      <c r="J1624">
        <v>159</v>
      </c>
    </row>
    <row r="1625" spans="1:10" x14ac:dyDescent="0.3">
      <c r="A1625" s="3" t="s">
        <v>1670</v>
      </c>
      <c r="B1625" s="4">
        <v>43622</v>
      </c>
      <c r="C1625">
        <v>6</v>
      </c>
      <c r="D1625" t="s">
        <v>48</v>
      </c>
      <c r="E1625" t="s">
        <v>46</v>
      </c>
      <c r="F1625" t="s">
        <v>23</v>
      </c>
      <c r="G1625" t="s">
        <v>19</v>
      </c>
      <c r="H1625">
        <v>289</v>
      </c>
      <c r="I1625">
        <v>1</v>
      </c>
      <c r="J1625">
        <v>289</v>
      </c>
    </row>
    <row r="1626" spans="1:10" x14ac:dyDescent="0.3">
      <c r="A1626" s="3" t="s">
        <v>1671</v>
      </c>
      <c r="B1626" s="4">
        <v>43622</v>
      </c>
      <c r="C1626">
        <v>14</v>
      </c>
      <c r="D1626" t="s">
        <v>38</v>
      </c>
      <c r="E1626" t="s">
        <v>63</v>
      </c>
      <c r="F1626" t="s">
        <v>13</v>
      </c>
      <c r="G1626" t="s">
        <v>14</v>
      </c>
      <c r="H1626">
        <v>199</v>
      </c>
      <c r="I1626">
        <v>7</v>
      </c>
      <c r="J1626">
        <v>1393</v>
      </c>
    </row>
    <row r="1627" spans="1:10" x14ac:dyDescent="0.3">
      <c r="A1627" s="3" t="s">
        <v>1672</v>
      </c>
      <c r="B1627" s="4">
        <v>43622</v>
      </c>
      <c r="C1627">
        <v>15</v>
      </c>
      <c r="D1627" t="s">
        <v>118</v>
      </c>
      <c r="E1627" t="s">
        <v>12</v>
      </c>
      <c r="F1627" t="s">
        <v>13</v>
      </c>
      <c r="G1627" t="s">
        <v>14</v>
      </c>
      <c r="H1627">
        <v>199</v>
      </c>
      <c r="I1627">
        <v>6</v>
      </c>
      <c r="J1627">
        <v>1194</v>
      </c>
    </row>
    <row r="1628" spans="1:10" x14ac:dyDescent="0.3">
      <c r="A1628" s="3" t="s">
        <v>1673</v>
      </c>
      <c r="B1628" s="4">
        <v>43622</v>
      </c>
      <c r="C1628">
        <v>5</v>
      </c>
      <c r="D1628" t="s">
        <v>60</v>
      </c>
      <c r="E1628" t="s">
        <v>68</v>
      </c>
      <c r="F1628" t="s">
        <v>18</v>
      </c>
      <c r="G1628" t="s">
        <v>41</v>
      </c>
      <c r="H1628">
        <v>399</v>
      </c>
      <c r="I1628">
        <v>6</v>
      </c>
      <c r="J1628">
        <v>2394</v>
      </c>
    </row>
    <row r="1629" spans="1:10" x14ac:dyDescent="0.3">
      <c r="A1629" s="3" t="s">
        <v>1674</v>
      </c>
      <c r="B1629" s="4">
        <v>43622</v>
      </c>
      <c r="C1629">
        <v>17</v>
      </c>
      <c r="D1629" t="s">
        <v>35</v>
      </c>
      <c r="E1629" t="s">
        <v>36</v>
      </c>
      <c r="F1629" t="s">
        <v>28</v>
      </c>
      <c r="G1629" t="s">
        <v>24</v>
      </c>
      <c r="H1629">
        <v>159</v>
      </c>
      <c r="I1629">
        <v>7</v>
      </c>
      <c r="J1629">
        <v>1113</v>
      </c>
    </row>
    <row r="1630" spans="1:10" x14ac:dyDescent="0.3">
      <c r="A1630" s="3" t="s">
        <v>1675</v>
      </c>
      <c r="B1630" s="4">
        <v>43622</v>
      </c>
      <c r="C1630">
        <v>9</v>
      </c>
      <c r="D1630" t="s">
        <v>21</v>
      </c>
      <c r="E1630" t="s">
        <v>46</v>
      </c>
      <c r="F1630" t="s">
        <v>23</v>
      </c>
      <c r="G1630" t="s">
        <v>41</v>
      </c>
      <c r="H1630">
        <v>399</v>
      </c>
      <c r="I1630">
        <v>0</v>
      </c>
      <c r="J1630">
        <v>0</v>
      </c>
    </row>
    <row r="1631" spans="1:10" x14ac:dyDescent="0.3">
      <c r="A1631" s="3" t="s">
        <v>1676</v>
      </c>
      <c r="B1631" s="4">
        <v>43622</v>
      </c>
      <c r="C1631">
        <v>4</v>
      </c>
      <c r="D1631" t="s">
        <v>51</v>
      </c>
      <c r="E1631" t="s">
        <v>17</v>
      </c>
      <c r="F1631" t="s">
        <v>18</v>
      </c>
      <c r="G1631" t="s">
        <v>24</v>
      </c>
      <c r="H1631">
        <v>159</v>
      </c>
      <c r="I1631">
        <v>4</v>
      </c>
      <c r="J1631">
        <v>636</v>
      </c>
    </row>
    <row r="1632" spans="1:10" x14ac:dyDescent="0.3">
      <c r="A1632" s="3" t="s">
        <v>1677</v>
      </c>
      <c r="B1632" s="4">
        <v>43622</v>
      </c>
      <c r="C1632">
        <v>17</v>
      </c>
      <c r="D1632" t="s">
        <v>35</v>
      </c>
      <c r="E1632" t="s">
        <v>36</v>
      </c>
      <c r="F1632" t="s">
        <v>28</v>
      </c>
      <c r="G1632" t="s">
        <v>31</v>
      </c>
      <c r="H1632">
        <v>69</v>
      </c>
      <c r="I1632">
        <v>7</v>
      </c>
      <c r="J1632">
        <v>483</v>
      </c>
    </row>
    <row r="1633" spans="1:10" x14ac:dyDescent="0.3">
      <c r="A1633" s="3" t="s">
        <v>1678</v>
      </c>
      <c r="B1633" s="4">
        <v>43622</v>
      </c>
      <c r="C1633">
        <v>1</v>
      </c>
      <c r="D1633" t="s">
        <v>16</v>
      </c>
      <c r="E1633" t="s">
        <v>68</v>
      </c>
      <c r="F1633" t="s">
        <v>18</v>
      </c>
      <c r="G1633" t="s">
        <v>41</v>
      </c>
      <c r="H1633">
        <v>399</v>
      </c>
      <c r="I1633">
        <v>0</v>
      </c>
      <c r="J1633">
        <v>0</v>
      </c>
    </row>
    <row r="1634" spans="1:10" x14ac:dyDescent="0.3">
      <c r="A1634" s="3" t="s">
        <v>1679</v>
      </c>
      <c r="B1634" s="4">
        <v>43622</v>
      </c>
      <c r="C1634">
        <v>15</v>
      </c>
      <c r="D1634" t="s">
        <v>118</v>
      </c>
      <c r="E1634" t="s">
        <v>63</v>
      </c>
      <c r="F1634" t="s">
        <v>13</v>
      </c>
      <c r="G1634" t="s">
        <v>24</v>
      </c>
      <c r="H1634">
        <v>159</v>
      </c>
      <c r="I1634">
        <v>5</v>
      </c>
      <c r="J1634">
        <v>795</v>
      </c>
    </row>
    <row r="1635" spans="1:10" x14ac:dyDescent="0.3">
      <c r="A1635" s="3" t="s">
        <v>1680</v>
      </c>
      <c r="B1635" s="4">
        <v>43622</v>
      </c>
      <c r="C1635">
        <v>2</v>
      </c>
      <c r="D1635" t="s">
        <v>106</v>
      </c>
      <c r="E1635" t="s">
        <v>17</v>
      </c>
      <c r="F1635" t="s">
        <v>18</v>
      </c>
      <c r="G1635" t="s">
        <v>24</v>
      </c>
      <c r="H1635">
        <v>159</v>
      </c>
      <c r="I1635">
        <v>8</v>
      </c>
      <c r="J1635">
        <v>1272</v>
      </c>
    </row>
    <row r="1636" spans="1:10" x14ac:dyDescent="0.3">
      <c r="A1636" s="3" t="s">
        <v>1681</v>
      </c>
      <c r="B1636" s="4">
        <v>43622</v>
      </c>
      <c r="C1636">
        <v>3</v>
      </c>
      <c r="D1636" t="s">
        <v>43</v>
      </c>
      <c r="E1636" t="s">
        <v>17</v>
      </c>
      <c r="F1636" t="s">
        <v>18</v>
      </c>
      <c r="G1636" t="s">
        <v>19</v>
      </c>
      <c r="H1636">
        <v>289</v>
      </c>
      <c r="I1636">
        <v>9</v>
      </c>
      <c r="J1636">
        <v>2601</v>
      </c>
    </row>
    <row r="1637" spans="1:10" x14ac:dyDescent="0.3">
      <c r="A1637" s="3" t="s">
        <v>1682</v>
      </c>
      <c r="B1637" s="4">
        <v>43623</v>
      </c>
      <c r="C1637">
        <v>2</v>
      </c>
      <c r="D1637" t="s">
        <v>106</v>
      </c>
      <c r="E1637" t="s">
        <v>68</v>
      </c>
      <c r="F1637" t="s">
        <v>18</v>
      </c>
      <c r="G1637" t="s">
        <v>31</v>
      </c>
      <c r="H1637">
        <v>69</v>
      </c>
      <c r="I1637">
        <v>3</v>
      </c>
      <c r="J1637">
        <v>207</v>
      </c>
    </row>
    <row r="1638" spans="1:10" x14ac:dyDescent="0.3">
      <c r="A1638" s="3" t="s">
        <v>1683</v>
      </c>
      <c r="B1638" s="4">
        <v>43624</v>
      </c>
      <c r="C1638">
        <v>10</v>
      </c>
      <c r="D1638" t="s">
        <v>58</v>
      </c>
      <c r="E1638" t="s">
        <v>46</v>
      </c>
      <c r="F1638" t="s">
        <v>23</v>
      </c>
      <c r="G1638" t="s">
        <v>41</v>
      </c>
      <c r="H1638">
        <v>399</v>
      </c>
      <c r="I1638">
        <v>5</v>
      </c>
      <c r="J1638">
        <v>1995</v>
      </c>
    </row>
    <row r="1639" spans="1:10" x14ac:dyDescent="0.3">
      <c r="A1639" s="3" t="s">
        <v>1684</v>
      </c>
      <c r="B1639" s="4">
        <v>43624</v>
      </c>
      <c r="C1639">
        <v>4</v>
      </c>
      <c r="D1639" t="s">
        <v>51</v>
      </c>
      <c r="E1639" t="s">
        <v>68</v>
      </c>
      <c r="F1639" t="s">
        <v>18</v>
      </c>
      <c r="G1639" t="s">
        <v>14</v>
      </c>
      <c r="H1639">
        <v>199</v>
      </c>
      <c r="I1639">
        <v>1</v>
      </c>
      <c r="J1639">
        <v>199</v>
      </c>
    </row>
    <row r="1640" spans="1:10" x14ac:dyDescent="0.3">
      <c r="A1640" s="3" t="s">
        <v>1685</v>
      </c>
      <c r="B1640" s="4">
        <v>43624</v>
      </c>
      <c r="C1640">
        <v>20</v>
      </c>
      <c r="D1640" t="s">
        <v>40</v>
      </c>
      <c r="E1640" t="s">
        <v>27</v>
      </c>
      <c r="F1640" t="s">
        <v>28</v>
      </c>
      <c r="G1640" t="s">
        <v>41</v>
      </c>
      <c r="H1640">
        <v>399</v>
      </c>
      <c r="I1640">
        <v>6</v>
      </c>
      <c r="J1640">
        <v>2394</v>
      </c>
    </row>
    <row r="1641" spans="1:10" x14ac:dyDescent="0.3">
      <c r="A1641" s="3" t="s">
        <v>1686</v>
      </c>
      <c r="B1641" s="4">
        <v>43624</v>
      </c>
      <c r="C1641">
        <v>19</v>
      </c>
      <c r="D1641" t="s">
        <v>56</v>
      </c>
      <c r="E1641" t="s">
        <v>27</v>
      </c>
      <c r="F1641" t="s">
        <v>28</v>
      </c>
      <c r="G1641" t="s">
        <v>31</v>
      </c>
      <c r="H1641">
        <v>69</v>
      </c>
      <c r="I1641">
        <v>5</v>
      </c>
      <c r="J1641">
        <v>345</v>
      </c>
    </row>
    <row r="1642" spans="1:10" x14ac:dyDescent="0.3">
      <c r="A1642" s="3" t="s">
        <v>1687</v>
      </c>
      <c r="B1642" s="4">
        <v>43624</v>
      </c>
      <c r="C1642">
        <v>13</v>
      </c>
      <c r="D1642" t="s">
        <v>33</v>
      </c>
      <c r="E1642" t="s">
        <v>12</v>
      </c>
      <c r="F1642" t="s">
        <v>13</v>
      </c>
      <c r="G1642" t="s">
        <v>24</v>
      </c>
      <c r="H1642">
        <v>159</v>
      </c>
      <c r="I1642">
        <v>2</v>
      </c>
      <c r="J1642">
        <v>318</v>
      </c>
    </row>
    <row r="1643" spans="1:10" x14ac:dyDescent="0.3">
      <c r="A1643" s="3" t="s">
        <v>1688</v>
      </c>
      <c r="B1643" s="4">
        <v>43624</v>
      </c>
      <c r="C1643">
        <v>17</v>
      </c>
      <c r="D1643" t="s">
        <v>35</v>
      </c>
      <c r="E1643" t="s">
        <v>27</v>
      </c>
      <c r="F1643" t="s">
        <v>28</v>
      </c>
      <c r="G1643" t="s">
        <v>41</v>
      </c>
      <c r="H1643">
        <v>399</v>
      </c>
      <c r="I1643">
        <v>9</v>
      </c>
      <c r="J1643">
        <v>3591</v>
      </c>
    </row>
    <row r="1644" spans="1:10" x14ac:dyDescent="0.3">
      <c r="A1644" s="3" t="s">
        <v>1689</v>
      </c>
      <c r="B1644" s="4">
        <v>43624</v>
      </c>
      <c r="C1644">
        <v>7</v>
      </c>
      <c r="D1644" t="s">
        <v>88</v>
      </c>
      <c r="E1644" t="s">
        <v>46</v>
      </c>
      <c r="F1644" t="s">
        <v>23</v>
      </c>
      <c r="G1644" t="s">
        <v>14</v>
      </c>
      <c r="H1644">
        <v>199</v>
      </c>
      <c r="I1644">
        <v>9</v>
      </c>
      <c r="J1644">
        <v>1791</v>
      </c>
    </row>
    <row r="1645" spans="1:10" x14ac:dyDescent="0.3">
      <c r="A1645" s="3" t="s">
        <v>1690</v>
      </c>
      <c r="B1645" s="4">
        <v>43625</v>
      </c>
      <c r="C1645">
        <v>4</v>
      </c>
      <c r="D1645" t="s">
        <v>51</v>
      </c>
      <c r="E1645" t="s">
        <v>17</v>
      </c>
      <c r="F1645" t="s">
        <v>18</v>
      </c>
      <c r="G1645" t="s">
        <v>41</v>
      </c>
      <c r="H1645">
        <v>399</v>
      </c>
      <c r="I1645">
        <v>6</v>
      </c>
      <c r="J1645">
        <v>2394</v>
      </c>
    </row>
    <row r="1646" spans="1:10" x14ac:dyDescent="0.3">
      <c r="A1646" s="3" t="s">
        <v>1691</v>
      </c>
      <c r="B1646" s="4">
        <v>43625</v>
      </c>
      <c r="C1646">
        <v>11</v>
      </c>
      <c r="D1646" t="s">
        <v>11</v>
      </c>
      <c r="E1646" t="s">
        <v>12</v>
      </c>
      <c r="F1646" t="s">
        <v>13</v>
      </c>
      <c r="G1646" t="s">
        <v>41</v>
      </c>
      <c r="H1646">
        <v>399</v>
      </c>
      <c r="I1646">
        <v>3</v>
      </c>
      <c r="J1646">
        <v>1197</v>
      </c>
    </row>
    <row r="1647" spans="1:10" x14ac:dyDescent="0.3">
      <c r="A1647" s="3" t="s">
        <v>1692</v>
      </c>
      <c r="B1647" s="4">
        <v>43626</v>
      </c>
      <c r="C1647">
        <v>11</v>
      </c>
      <c r="D1647" t="s">
        <v>11</v>
      </c>
      <c r="E1647" t="s">
        <v>12</v>
      </c>
      <c r="F1647" t="s">
        <v>13</v>
      </c>
      <c r="G1647" t="s">
        <v>14</v>
      </c>
      <c r="H1647">
        <v>199</v>
      </c>
      <c r="I1647">
        <v>4</v>
      </c>
      <c r="J1647">
        <v>796</v>
      </c>
    </row>
    <row r="1648" spans="1:10" x14ac:dyDescent="0.3">
      <c r="A1648" s="3" t="s">
        <v>1693</v>
      </c>
      <c r="B1648" s="4">
        <v>43626</v>
      </c>
      <c r="C1648">
        <v>13</v>
      </c>
      <c r="D1648" t="s">
        <v>33</v>
      </c>
      <c r="E1648" t="s">
        <v>63</v>
      </c>
      <c r="F1648" t="s">
        <v>13</v>
      </c>
      <c r="G1648" t="s">
        <v>24</v>
      </c>
      <c r="H1648">
        <v>159</v>
      </c>
      <c r="I1648">
        <v>9</v>
      </c>
      <c r="J1648">
        <v>1431</v>
      </c>
    </row>
    <row r="1649" spans="1:10" x14ac:dyDescent="0.3">
      <c r="A1649" s="3" t="s">
        <v>1694</v>
      </c>
      <c r="B1649" s="4">
        <v>43626</v>
      </c>
      <c r="C1649">
        <v>1</v>
      </c>
      <c r="D1649" t="s">
        <v>16</v>
      </c>
      <c r="E1649" t="s">
        <v>68</v>
      </c>
      <c r="F1649" t="s">
        <v>18</v>
      </c>
      <c r="G1649" t="s">
        <v>41</v>
      </c>
      <c r="H1649">
        <v>399</v>
      </c>
      <c r="I1649">
        <v>2</v>
      </c>
      <c r="J1649">
        <v>798</v>
      </c>
    </row>
    <row r="1650" spans="1:10" x14ac:dyDescent="0.3">
      <c r="A1650" s="3" t="s">
        <v>1695</v>
      </c>
      <c r="B1650" s="4">
        <v>43627</v>
      </c>
      <c r="C1650">
        <v>15</v>
      </c>
      <c r="D1650" t="s">
        <v>118</v>
      </c>
      <c r="E1650" t="s">
        <v>12</v>
      </c>
      <c r="F1650" t="s">
        <v>13</v>
      </c>
      <c r="G1650" t="s">
        <v>24</v>
      </c>
      <c r="H1650">
        <v>159</v>
      </c>
      <c r="I1650">
        <v>0</v>
      </c>
      <c r="J1650">
        <v>0</v>
      </c>
    </row>
    <row r="1651" spans="1:10" x14ac:dyDescent="0.3">
      <c r="A1651" s="3" t="s">
        <v>1696</v>
      </c>
      <c r="B1651" s="4">
        <v>43627</v>
      </c>
      <c r="C1651">
        <v>9</v>
      </c>
      <c r="D1651" t="s">
        <v>21</v>
      </c>
      <c r="E1651" t="s">
        <v>22</v>
      </c>
      <c r="F1651" t="s">
        <v>23</v>
      </c>
      <c r="G1651" t="s">
        <v>41</v>
      </c>
      <c r="H1651">
        <v>399</v>
      </c>
      <c r="I1651">
        <v>3</v>
      </c>
      <c r="J1651">
        <v>1197</v>
      </c>
    </row>
    <row r="1652" spans="1:10" x14ac:dyDescent="0.3">
      <c r="A1652" s="3" t="s">
        <v>1697</v>
      </c>
      <c r="B1652" s="4">
        <v>43627</v>
      </c>
      <c r="C1652">
        <v>20</v>
      </c>
      <c r="D1652" t="s">
        <v>40</v>
      </c>
      <c r="E1652" t="s">
        <v>36</v>
      </c>
      <c r="F1652" t="s">
        <v>28</v>
      </c>
      <c r="G1652" t="s">
        <v>31</v>
      </c>
      <c r="H1652">
        <v>69</v>
      </c>
      <c r="I1652">
        <v>0</v>
      </c>
      <c r="J1652">
        <v>0</v>
      </c>
    </row>
    <row r="1653" spans="1:10" x14ac:dyDescent="0.3">
      <c r="A1653" s="3" t="s">
        <v>1698</v>
      </c>
      <c r="B1653" s="4">
        <v>43627</v>
      </c>
      <c r="C1653">
        <v>9</v>
      </c>
      <c r="D1653" t="s">
        <v>21</v>
      </c>
      <c r="E1653" t="s">
        <v>46</v>
      </c>
      <c r="F1653" t="s">
        <v>23</v>
      </c>
      <c r="G1653" t="s">
        <v>14</v>
      </c>
      <c r="H1653">
        <v>199</v>
      </c>
      <c r="I1653">
        <v>5</v>
      </c>
      <c r="J1653">
        <v>995</v>
      </c>
    </row>
    <row r="1654" spans="1:10" x14ac:dyDescent="0.3">
      <c r="A1654" s="3" t="s">
        <v>1699</v>
      </c>
      <c r="B1654" s="4">
        <v>43628</v>
      </c>
      <c r="C1654">
        <v>15</v>
      </c>
      <c r="D1654" t="s">
        <v>118</v>
      </c>
      <c r="E1654" t="s">
        <v>12</v>
      </c>
      <c r="F1654" t="s">
        <v>13</v>
      </c>
      <c r="G1654" t="s">
        <v>24</v>
      </c>
      <c r="H1654">
        <v>159</v>
      </c>
      <c r="I1654">
        <v>1</v>
      </c>
      <c r="J1654">
        <v>159</v>
      </c>
    </row>
    <row r="1655" spans="1:10" x14ac:dyDescent="0.3">
      <c r="A1655" s="3" t="s">
        <v>1700</v>
      </c>
      <c r="B1655" s="4">
        <v>43629</v>
      </c>
      <c r="C1655">
        <v>3</v>
      </c>
      <c r="D1655" t="s">
        <v>43</v>
      </c>
      <c r="E1655" t="s">
        <v>17</v>
      </c>
      <c r="F1655" t="s">
        <v>18</v>
      </c>
      <c r="G1655" t="s">
        <v>41</v>
      </c>
      <c r="H1655">
        <v>399</v>
      </c>
      <c r="I1655">
        <v>5</v>
      </c>
      <c r="J1655">
        <v>1995</v>
      </c>
    </row>
    <row r="1656" spans="1:10" x14ac:dyDescent="0.3">
      <c r="A1656" s="3" t="s">
        <v>1701</v>
      </c>
      <c r="B1656" s="4">
        <v>43630</v>
      </c>
      <c r="C1656">
        <v>17</v>
      </c>
      <c r="D1656" t="s">
        <v>35</v>
      </c>
      <c r="E1656" t="s">
        <v>36</v>
      </c>
      <c r="F1656" t="s">
        <v>28</v>
      </c>
      <c r="G1656" t="s">
        <v>14</v>
      </c>
      <c r="H1656">
        <v>199</v>
      </c>
      <c r="I1656">
        <v>8</v>
      </c>
      <c r="J1656">
        <v>1592</v>
      </c>
    </row>
    <row r="1657" spans="1:10" x14ac:dyDescent="0.3">
      <c r="A1657" s="3" t="s">
        <v>1702</v>
      </c>
      <c r="B1657" s="4">
        <v>43630</v>
      </c>
      <c r="C1657">
        <v>16</v>
      </c>
      <c r="D1657" t="s">
        <v>30</v>
      </c>
      <c r="E1657" t="s">
        <v>36</v>
      </c>
      <c r="F1657" t="s">
        <v>28</v>
      </c>
      <c r="G1657" t="s">
        <v>19</v>
      </c>
      <c r="H1657">
        <v>289</v>
      </c>
      <c r="I1657">
        <v>9</v>
      </c>
      <c r="J1657">
        <v>2601</v>
      </c>
    </row>
    <row r="1658" spans="1:10" x14ac:dyDescent="0.3">
      <c r="A1658" s="3" t="s">
        <v>1703</v>
      </c>
      <c r="B1658" s="4">
        <v>43630</v>
      </c>
      <c r="C1658">
        <v>10</v>
      </c>
      <c r="D1658" t="s">
        <v>58</v>
      </c>
      <c r="E1658" t="s">
        <v>46</v>
      </c>
      <c r="F1658" t="s">
        <v>23</v>
      </c>
      <c r="G1658" t="s">
        <v>41</v>
      </c>
      <c r="H1658">
        <v>399</v>
      </c>
      <c r="I1658">
        <v>8</v>
      </c>
      <c r="J1658">
        <v>3192</v>
      </c>
    </row>
    <row r="1659" spans="1:10" x14ac:dyDescent="0.3">
      <c r="A1659" s="3" t="s">
        <v>1704</v>
      </c>
      <c r="B1659" s="4">
        <v>43630</v>
      </c>
      <c r="C1659">
        <v>3</v>
      </c>
      <c r="D1659" t="s">
        <v>43</v>
      </c>
      <c r="E1659" t="s">
        <v>17</v>
      </c>
      <c r="F1659" t="s">
        <v>18</v>
      </c>
      <c r="G1659" t="s">
        <v>41</v>
      </c>
      <c r="H1659">
        <v>399</v>
      </c>
      <c r="I1659">
        <v>8</v>
      </c>
      <c r="J1659">
        <v>3192</v>
      </c>
    </row>
    <row r="1660" spans="1:10" x14ac:dyDescent="0.3">
      <c r="A1660" s="3" t="s">
        <v>1705</v>
      </c>
      <c r="B1660" s="4">
        <v>43630</v>
      </c>
      <c r="C1660">
        <v>13</v>
      </c>
      <c r="D1660" t="s">
        <v>33</v>
      </c>
      <c r="E1660" t="s">
        <v>63</v>
      </c>
      <c r="F1660" t="s">
        <v>13</v>
      </c>
      <c r="G1660" t="s">
        <v>31</v>
      </c>
      <c r="H1660">
        <v>69</v>
      </c>
      <c r="I1660">
        <v>4</v>
      </c>
      <c r="J1660">
        <v>276</v>
      </c>
    </row>
    <row r="1661" spans="1:10" x14ac:dyDescent="0.3">
      <c r="A1661" s="3" t="s">
        <v>1706</v>
      </c>
      <c r="B1661" s="4">
        <v>43631</v>
      </c>
      <c r="C1661">
        <v>13</v>
      </c>
      <c r="D1661" t="s">
        <v>33</v>
      </c>
      <c r="E1661" t="s">
        <v>12</v>
      </c>
      <c r="F1661" t="s">
        <v>13</v>
      </c>
      <c r="G1661" t="s">
        <v>19</v>
      </c>
      <c r="H1661">
        <v>289</v>
      </c>
      <c r="I1661">
        <v>4</v>
      </c>
      <c r="J1661">
        <v>1156</v>
      </c>
    </row>
    <row r="1662" spans="1:10" x14ac:dyDescent="0.3">
      <c r="A1662" s="3" t="s">
        <v>1707</v>
      </c>
      <c r="B1662" s="4">
        <v>43631</v>
      </c>
      <c r="C1662">
        <v>9</v>
      </c>
      <c r="D1662" t="s">
        <v>21</v>
      </c>
      <c r="E1662" t="s">
        <v>22</v>
      </c>
      <c r="F1662" t="s">
        <v>23</v>
      </c>
      <c r="G1662" t="s">
        <v>31</v>
      </c>
      <c r="H1662">
        <v>69</v>
      </c>
      <c r="I1662">
        <v>5</v>
      </c>
      <c r="J1662">
        <v>345</v>
      </c>
    </row>
    <row r="1663" spans="1:10" x14ac:dyDescent="0.3">
      <c r="A1663" s="3" t="s">
        <v>1708</v>
      </c>
      <c r="B1663" s="4">
        <v>43631</v>
      </c>
      <c r="C1663">
        <v>20</v>
      </c>
      <c r="D1663" t="s">
        <v>40</v>
      </c>
      <c r="E1663" t="s">
        <v>36</v>
      </c>
      <c r="F1663" t="s">
        <v>28</v>
      </c>
      <c r="G1663" t="s">
        <v>31</v>
      </c>
      <c r="H1663">
        <v>69</v>
      </c>
      <c r="I1663">
        <v>8</v>
      </c>
      <c r="J1663">
        <v>552</v>
      </c>
    </row>
    <row r="1664" spans="1:10" x14ac:dyDescent="0.3">
      <c r="A1664" s="3" t="s">
        <v>1709</v>
      </c>
      <c r="B1664" s="4">
        <v>43631</v>
      </c>
      <c r="C1664">
        <v>2</v>
      </c>
      <c r="D1664" t="s">
        <v>106</v>
      </c>
      <c r="E1664" t="s">
        <v>17</v>
      </c>
      <c r="F1664" t="s">
        <v>18</v>
      </c>
      <c r="G1664" t="s">
        <v>19</v>
      </c>
      <c r="H1664">
        <v>289</v>
      </c>
      <c r="I1664">
        <v>5</v>
      </c>
      <c r="J1664">
        <v>1445</v>
      </c>
    </row>
    <row r="1665" spans="1:10" x14ac:dyDescent="0.3">
      <c r="A1665" s="3" t="s">
        <v>1710</v>
      </c>
      <c r="B1665" s="4">
        <v>43631</v>
      </c>
      <c r="C1665">
        <v>13</v>
      </c>
      <c r="D1665" t="s">
        <v>33</v>
      </c>
      <c r="E1665" t="s">
        <v>63</v>
      </c>
      <c r="F1665" t="s">
        <v>13</v>
      </c>
      <c r="G1665" t="s">
        <v>41</v>
      </c>
      <c r="H1665">
        <v>399</v>
      </c>
      <c r="I1665">
        <v>7</v>
      </c>
      <c r="J1665">
        <v>2793</v>
      </c>
    </row>
    <row r="1666" spans="1:10" x14ac:dyDescent="0.3">
      <c r="A1666" s="3" t="s">
        <v>1711</v>
      </c>
      <c r="B1666" s="4">
        <v>43631</v>
      </c>
      <c r="C1666">
        <v>17</v>
      </c>
      <c r="D1666" t="s">
        <v>35</v>
      </c>
      <c r="E1666" t="s">
        <v>36</v>
      </c>
      <c r="F1666" t="s">
        <v>28</v>
      </c>
      <c r="G1666" t="s">
        <v>14</v>
      </c>
      <c r="H1666">
        <v>199</v>
      </c>
      <c r="I1666">
        <v>3</v>
      </c>
      <c r="J1666">
        <v>597</v>
      </c>
    </row>
    <row r="1667" spans="1:10" x14ac:dyDescent="0.3">
      <c r="A1667" s="3" t="s">
        <v>1712</v>
      </c>
      <c r="B1667" s="4">
        <v>43632</v>
      </c>
      <c r="C1667">
        <v>20</v>
      </c>
      <c r="D1667" t="s">
        <v>40</v>
      </c>
      <c r="E1667" t="s">
        <v>36</v>
      </c>
      <c r="F1667" t="s">
        <v>28</v>
      </c>
      <c r="G1667" t="s">
        <v>14</v>
      </c>
      <c r="H1667">
        <v>199</v>
      </c>
      <c r="I1667">
        <v>7</v>
      </c>
      <c r="J1667">
        <v>1393</v>
      </c>
    </row>
    <row r="1668" spans="1:10" x14ac:dyDescent="0.3">
      <c r="A1668" s="3" t="s">
        <v>1713</v>
      </c>
      <c r="B1668" s="4">
        <v>43632</v>
      </c>
      <c r="C1668">
        <v>8</v>
      </c>
      <c r="D1668" t="s">
        <v>45</v>
      </c>
      <c r="E1668" t="s">
        <v>46</v>
      </c>
      <c r="F1668" t="s">
        <v>23</v>
      </c>
      <c r="G1668" t="s">
        <v>41</v>
      </c>
      <c r="H1668">
        <v>399</v>
      </c>
      <c r="I1668">
        <v>2</v>
      </c>
      <c r="J1668">
        <v>798</v>
      </c>
    </row>
    <row r="1669" spans="1:10" x14ac:dyDescent="0.3">
      <c r="A1669" s="3" t="s">
        <v>1714</v>
      </c>
      <c r="B1669" s="4">
        <v>43632</v>
      </c>
      <c r="C1669">
        <v>16</v>
      </c>
      <c r="D1669" t="s">
        <v>30</v>
      </c>
      <c r="E1669" t="s">
        <v>27</v>
      </c>
      <c r="F1669" t="s">
        <v>28</v>
      </c>
      <c r="G1669" t="s">
        <v>24</v>
      </c>
      <c r="H1669">
        <v>159</v>
      </c>
      <c r="I1669">
        <v>3</v>
      </c>
      <c r="J1669">
        <v>477</v>
      </c>
    </row>
    <row r="1670" spans="1:10" x14ac:dyDescent="0.3">
      <c r="A1670" s="3" t="s">
        <v>1715</v>
      </c>
      <c r="B1670" s="4">
        <v>43632</v>
      </c>
      <c r="C1670">
        <v>18</v>
      </c>
      <c r="D1670" t="s">
        <v>26</v>
      </c>
      <c r="E1670" t="s">
        <v>36</v>
      </c>
      <c r="F1670" t="s">
        <v>28</v>
      </c>
      <c r="G1670" t="s">
        <v>31</v>
      </c>
      <c r="H1670">
        <v>69</v>
      </c>
      <c r="I1670">
        <v>8</v>
      </c>
      <c r="J1670">
        <v>552</v>
      </c>
    </row>
    <row r="1671" spans="1:10" x14ac:dyDescent="0.3">
      <c r="A1671" s="3" t="s">
        <v>1716</v>
      </c>
      <c r="B1671" s="4">
        <v>43633</v>
      </c>
      <c r="C1671">
        <v>1</v>
      </c>
      <c r="D1671" t="s">
        <v>16</v>
      </c>
      <c r="E1671" t="s">
        <v>17</v>
      </c>
      <c r="F1671" t="s">
        <v>18</v>
      </c>
      <c r="G1671" t="s">
        <v>19</v>
      </c>
      <c r="H1671">
        <v>289</v>
      </c>
      <c r="I1671">
        <v>5</v>
      </c>
      <c r="J1671">
        <v>1445</v>
      </c>
    </row>
    <row r="1672" spans="1:10" x14ac:dyDescent="0.3">
      <c r="A1672" s="3" t="s">
        <v>1717</v>
      </c>
      <c r="B1672" s="4">
        <v>43633</v>
      </c>
      <c r="C1672">
        <v>17</v>
      </c>
      <c r="D1672" t="s">
        <v>35</v>
      </c>
      <c r="E1672" t="s">
        <v>36</v>
      </c>
      <c r="F1672" t="s">
        <v>28</v>
      </c>
      <c r="G1672" t="s">
        <v>19</v>
      </c>
      <c r="H1672">
        <v>289</v>
      </c>
      <c r="I1672">
        <v>1</v>
      </c>
      <c r="J1672">
        <v>289</v>
      </c>
    </row>
    <row r="1673" spans="1:10" x14ac:dyDescent="0.3">
      <c r="A1673" s="3" t="s">
        <v>1718</v>
      </c>
      <c r="B1673" s="4">
        <v>43633</v>
      </c>
      <c r="C1673">
        <v>4</v>
      </c>
      <c r="D1673" t="s">
        <v>51</v>
      </c>
      <c r="E1673" t="s">
        <v>68</v>
      </c>
      <c r="F1673" t="s">
        <v>18</v>
      </c>
      <c r="G1673" t="s">
        <v>31</v>
      </c>
      <c r="H1673">
        <v>69</v>
      </c>
      <c r="I1673">
        <v>8</v>
      </c>
      <c r="J1673">
        <v>552</v>
      </c>
    </row>
    <row r="1674" spans="1:10" x14ac:dyDescent="0.3">
      <c r="A1674" s="3" t="s">
        <v>1719</v>
      </c>
      <c r="B1674" s="4">
        <v>43633</v>
      </c>
      <c r="C1674">
        <v>18</v>
      </c>
      <c r="D1674" t="s">
        <v>26</v>
      </c>
      <c r="E1674" t="s">
        <v>27</v>
      </c>
      <c r="F1674" t="s">
        <v>28</v>
      </c>
      <c r="G1674" t="s">
        <v>24</v>
      </c>
      <c r="H1674">
        <v>159</v>
      </c>
      <c r="I1674">
        <v>6</v>
      </c>
      <c r="J1674">
        <v>954</v>
      </c>
    </row>
    <row r="1675" spans="1:10" x14ac:dyDescent="0.3">
      <c r="A1675" s="3" t="s">
        <v>1720</v>
      </c>
      <c r="B1675" s="4">
        <v>43634</v>
      </c>
      <c r="C1675">
        <v>17</v>
      </c>
      <c r="D1675" t="s">
        <v>35</v>
      </c>
      <c r="E1675" t="s">
        <v>36</v>
      </c>
      <c r="F1675" t="s">
        <v>28</v>
      </c>
      <c r="G1675" t="s">
        <v>41</v>
      </c>
      <c r="H1675">
        <v>399</v>
      </c>
      <c r="I1675">
        <v>3</v>
      </c>
      <c r="J1675">
        <v>1197</v>
      </c>
    </row>
    <row r="1676" spans="1:10" x14ac:dyDescent="0.3">
      <c r="A1676" s="3" t="s">
        <v>1721</v>
      </c>
      <c r="B1676" s="4">
        <v>43635</v>
      </c>
      <c r="C1676">
        <v>13</v>
      </c>
      <c r="D1676" t="s">
        <v>33</v>
      </c>
      <c r="E1676" t="s">
        <v>12</v>
      </c>
      <c r="F1676" t="s">
        <v>13</v>
      </c>
      <c r="G1676" t="s">
        <v>14</v>
      </c>
      <c r="H1676">
        <v>199</v>
      </c>
      <c r="I1676">
        <v>0</v>
      </c>
      <c r="J1676">
        <v>0</v>
      </c>
    </row>
    <row r="1677" spans="1:10" x14ac:dyDescent="0.3">
      <c r="A1677" s="3" t="s">
        <v>1722</v>
      </c>
      <c r="B1677" s="4">
        <v>43635</v>
      </c>
      <c r="C1677">
        <v>11</v>
      </c>
      <c r="D1677" t="s">
        <v>11</v>
      </c>
      <c r="E1677" t="s">
        <v>12</v>
      </c>
      <c r="F1677" t="s">
        <v>13</v>
      </c>
      <c r="G1677" t="s">
        <v>14</v>
      </c>
      <c r="H1677">
        <v>199</v>
      </c>
      <c r="I1677">
        <v>7</v>
      </c>
      <c r="J1677">
        <v>1393</v>
      </c>
    </row>
    <row r="1678" spans="1:10" x14ac:dyDescent="0.3">
      <c r="A1678" s="3" t="s">
        <v>1723</v>
      </c>
      <c r="B1678" s="4">
        <v>43635</v>
      </c>
      <c r="C1678">
        <v>14</v>
      </c>
      <c r="D1678" t="s">
        <v>38</v>
      </c>
      <c r="E1678" t="s">
        <v>63</v>
      </c>
      <c r="F1678" t="s">
        <v>13</v>
      </c>
      <c r="G1678" t="s">
        <v>24</v>
      </c>
      <c r="H1678">
        <v>159</v>
      </c>
      <c r="I1678">
        <v>5</v>
      </c>
      <c r="J1678">
        <v>795</v>
      </c>
    </row>
    <row r="1679" spans="1:10" x14ac:dyDescent="0.3">
      <c r="A1679" s="3" t="s">
        <v>1724</v>
      </c>
      <c r="B1679" s="4">
        <v>43636</v>
      </c>
      <c r="C1679">
        <v>6</v>
      </c>
      <c r="D1679" t="s">
        <v>48</v>
      </c>
      <c r="E1679" t="s">
        <v>22</v>
      </c>
      <c r="F1679" t="s">
        <v>23</v>
      </c>
      <c r="G1679" t="s">
        <v>24</v>
      </c>
      <c r="H1679">
        <v>159</v>
      </c>
      <c r="I1679">
        <v>2</v>
      </c>
      <c r="J1679">
        <v>318</v>
      </c>
    </row>
    <row r="1680" spans="1:10" x14ac:dyDescent="0.3">
      <c r="A1680" s="3" t="s">
        <v>1725</v>
      </c>
      <c r="B1680" s="4">
        <v>43637</v>
      </c>
      <c r="C1680">
        <v>20</v>
      </c>
      <c r="D1680" t="s">
        <v>40</v>
      </c>
      <c r="E1680" t="s">
        <v>27</v>
      </c>
      <c r="F1680" t="s">
        <v>28</v>
      </c>
      <c r="G1680" t="s">
        <v>14</v>
      </c>
      <c r="H1680">
        <v>199</v>
      </c>
      <c r="I1680">
        <v>7</v>
      </c>
      <c r="J1680">
        <v>1393</v>
      </c>
    </row>
    <row r="1681" spans="1:10" x14ac:dyDescent="0.3">
      <c r="A1681" s="3" t="s">
        <v>1726</v>
      </c>
      <c r="B1681" s="4">
        <v>43638</v>
      </c>
      <c r="C1681">
        <v>4</v>
      </c>
      <c r="D1681" t="s">
        <v>51</v>
      </c>
      <c r="E1681" t="s">
        <v>17</v>
      </c>
      <c r="F1681" t="s">
        <v>18</v>
      </c>
      <c r="G1681" t="s">
        <v>24</v>
      </c>
      <c r="H1681">
        <v>159</v>
      </c>
      <c r="I1681">
        <v>5</v>
      </c>
      <c r="J1681">
        <v>795</v>
      </c>
    </row>
    <row r="1682" spans="1:10" x14ac:dyDescent="0.3">
      <c r="A1682" s="3" t="s">
        <v>1727</v>
      </c>
      <c r="B1682" s="4">
        <v>43638</v>
      </c>
      <c r="C1682">
        <v>6</v>
      </c>
      <c r="D1682" t="s">
        <v>48</v>
      </c>
      <c r="E1682" t="s">
        <v>46</v>
      </c>
      <c r="F1682" t="s">
        <v>23</v>
      </c>
      <c r="G1682" t="s">
        <v>31</v>
      </c>
      <c r="H1682">
        <v>69</v>
      </c>
      <c r="I1682">
        <v>5</v>
      </c>
      <c r="J1682">
        <v>345</v>
      </c>
    </row>
    <row r="1683" spans="1:10" x14ac:dyDescent="0.3">
      <c r="A1683" s="3" t="s">
        <v>1728</v>
      </c>
      <c r="B1683" s="4">
        <v>43638</v>
      </c>
      <c r="C1683">
        <v>3</v>
      </c>
      <c r="D1683" t="s">
        <v>43</v>
      </c>
      <c r="E1683" t="s">
        <v>68</v>
      </c>
      <c r="F1683" t="s">
        <v>18</v>
      </c>
      <c r="G1683" t="s">
        <v>14</v>
      </c>
      <c r="H1683">
        <v>199</v>
      </c>
      <c r="I1683">
        <v>5</v>
      </c>
      <c r="J1683">
        <v>995</v>
      </c>
    </row>
    <row r="1684" spans="1:10" x14ac:dyDescent="0.3">
      <c r="A1684" s="3" t="s">
        <v>1729</v>
      </c>
      <c r="B1684" s="4">
        <v>43638</v>
      </c>
      <c r="C1684">
        <v>9</v>
      </c>
      <c r="D1684" t="s">
        <v>21</v>
      </c>
      <c r="E1684" t="s">
        <v>46</v>
      </c>
      <c r="F1684" t="s">
        <v>23</v>
      </c>
      <c r="G1684" t="s">
        <v>24</v>
      </c>
      <c r="H1684">
        <v>159</v>
      </c>
      <c r="I1684">
        <v>4</v>
      </c>
      <c r="J1684">
        <v>636</v>
      </c>
    </row>
    <row r="1685" spans="1:10" x14ac:dyDescent="0.3">
      <c r="A1685" s="3" t="s">
        <v>1730</v>
      </c>
      <c r="B1685" s="4">
        <v>43638</v>
      </c>
      <c r="C1685">
        <v>12</v>
      </c>
      <c r="D1685" t="s">
        <v>66</v>
      </c>
      <c r="E1685" t="s">
        <v>63</v>
      </c>
      <c r="F1685" t="s">
        <v>13</v>
      </c>
      <c r="G1685" t="s">
        <v>24</v>
      </c>
      <c r="H1685">
        <v>159</v>
      </c>
      <c r="I1685">
        <v>2</v>
      </c>
      <c r="J1685">
        <v>318</v>
      </c>
    </row>
    <row r="1686" spans="1:10" x14ac:dyDescent="0.3">
      <c r="A1686" s="3" t="s">
        <v>1731</v>
      </c>
      <c r="B1686" s="4">
        <v>43638</v>
      </c>
      <c r="C1686">
        <v>3</v>
      </c>
      <c r="D1686" t="s">
        <v>43</v>
      </c>
      <c r="E1686" t="s">
        <v>17</v>
      </c>
      <c r="F1686" t="s">
        <v>18</v>
      </c>
      <c r="G1686" t="s">
        <v>24</v>
      </c>
      <c r="H1686">
        <v>159</v>
      </c>
      <c r="I1686">
        <v>8</v>
      </c>
      <c r="J1686">
        <v>1272</v>
      </c>
    </row>
    <row r="1687" spans="1:10" x14ac:dyDescent="0.3">
      <c r="A1687" s="3" t="s">
        <v>1732</v>
      </c>
      <c r="B1687" s="4">
        <v>43639</v>
      </c>
      <c r="C1687">
        <v>15</v>
      </c>
      <c r="D1687" t="s">
        <v>118</v>
      </c>
      <c r="E1687" t="s">
        <v>12</v>
      </c>
      <c r="F1687" t="s">
        <v>13</v>
      </c>
      <c r="G1687" t="s">
        <v>24</v>
      </c>
      <c r="H1687">
        <v>159</v>
      </c>
      <c r="I1687">
        <v>4</v>
      </c>
      <c r="J1687">
        <v>636</v>
      </c>
    </row>
    <row r="1688" spans="1:10" x14ac:dyDescent="0.3">
      <c r="A1688" s="3" t="s">
        <v>1733</v>
      </c>
      <c r="B1688" s="4">
        <v>43639</v>
      </c>
      <c r="C1688">
        <v>9</v>
      </c>
      <c r="D1688" t="s">
        <v>21</v>
      </c>
      <c r="E1688" t="s">
        <v>22</v>
      </c>
      <c r="F1688" t="s">
        <v>23</v>
      </c>
      <c r="G1688" t="s">
        <v>24</v>
      </c>
      <c r="H1688">
        <v>159</v>
      </c>
      <c r="I1688">
        <v>8</v>
      </c>
      <c r="J1688">
        <v>1272</v>
      </c>
    </row>
    <row r="1689" spans="1:10" x14ac:dyDescent="0.3">
      <c r="A1689" s="3" t="s">
        <v>1734</v>
      </c>
      <c r="B1689" s="4">
        <v>43640</v>
      </c>
      <c r="C1689">
        <v>13</v>
      </c>
      <c r="D1689" t="s">
        <v>33</v>
      </c>
      <c r="E1689" t="s">
        <v>12</v>
      </c>
      <c r="F1689" t="s">
        <v>13</v>
      </c>
      <c r="G1689" t="s">
        <v>41</v>
      </c>
      <c r="H1689">
        <v>399</v>
      </c>
      <c r="I1689">
        <v>5</v>
      </c>
      <c r="J1689">
        <v>1995</v>
      </c>
    </row>
    <row r="1690" spans="1:10" x14ac:dyDescent="0.3">
      <c r="A1690" s="3" t="s">
        <v>1735</v>
      </c>
      <c r="B1690" s="4">
        <v>43641</v>
      </c>
      <c r="C1690">
        <v>16</v>
      </c>
      <c r="D1690" t="s">
        <v>30</v>
      </c>
      <c r="E1690" t="s">
        <v>36</v>
      </c>
      <c r="F1690" t="s">
        <v>28</v>
      </c>
      <c r="G1690" t="s">
        <v>41</v>
      </c>
      <c r="H1690">
        <v>399</v>
      </c>
      <c r="I1690">
        <v>6</v>
      </c>
      <c r="J1690">
        <v>2394</v>
      </c>
    </row>
    <row r="1691" spans="1:10" x14ac:dyDescent="0.3">
      <c r="A1691" s="3" t="s">
        <v>1736</v>
      </c>
      <c r="B1691" s="4">
        <v>43642</v>
      </c>
      <c r="C1691">
        <v>7</v>
      </c>
      <c r="D1691" t="s">
        <v>88</v>
      </c>
      <c r="E1691" t="s">
        <v>46</v>
      </c>
      <c r="F1691" t="s">
        <v>23</v>
      </c>
      <c r="G1691" t="s">
        <v>41</v>
      </c>
      <c r="H1691">
        <v>399</v>
      </c>
      <c r="I1691">
        <v>4</v>
      </c>
      <c r="J1691">
        <v>1596</v>
      </c>
    </row>
    <row r="1692" spans="1:10" x14ac:dyDescent="0.3">
      <c r="A1692" s="3" t="s">
        <v>1737</v>
      </c>
      <c r="B1692" s="4">
        <v>43642</v>
      </c>
      <c r="C1692">
        <v>2</v>
      </c>
      <c r="D1692" t="s">
        <v>106</v>
      </c>
      <c r="E1692" t="s">
        <v>68</v>
      </c>
      <c r="F1692" t="s">
        <v>18</v>
      </c>
      <c r="G1692" t="s">
        <v>19</v>
      </c>
      <c r="H1692">
        <v>289</v>
      </c>
      <c r="I1692">
        <v>7</v>
      </c>
      <c r="J1692">
        <v>2023</v>
      </c>
    </row>
    <row r="1693" spans="1:10" x14ac:dyDescent="0.3">
      <c r="A1693" s="3" t="s">
        <v>1738</v>
      </c>
      <c r="B1693" s="4">
        <v>43643</v>
      </c>
      <c r="C1693">
        <v>9</v>
      </c>
      <c r="D1693" t="s">
        <v>21</v>
      </c>
      <c r="E1693" t="s">
        <v>22</v>
      </c>
      <c r="F1693" t="s">
        <v>23</v>
      </c>
      <c r="G1693" t="s">
        <v>31</v>
      </c>
      <c r="H1693">
        <v>69</v>
      </c>
      <c r="I1693">
        <v>3</v>
      </c>
      <c r="J1693">
        <v>207</v>
      </c>
    </row>
    <row r="1694" spans="1:10" x14ac:dyDescent="0.3">
      <c r="A1694" s="3" t="s">
        <v>1739</v>
      </c>
      <c r="B1694" s="4">
        <v>43644</v>
      </c>
      <c r="C1694">
        <v>20</v>
      </c>
      <c r="D1694" t="s">
        <v>40</v>
      </c>
      <c r="E1694" t="s">
        <v>36</v>
      </c>
      <c r="F1694" t="s">
        <v>28</v>
      </c>
      <c r="G1694" t="s">
        <v>19</v>
      </c>
      <c r="H1694">
        <v>289</v>
      </c>
      <c r="I1694">
        <v>8</v>
      </c>
      <c r="J1694">
        <v>2312</v>
      </c>
    </row>
    <row r="1695" spans="1:10" x14ac:dyDescent="0.3">
      <c r="A1695" s="3" t="s">
        <v>1740</v>
      </c>
      <c r="B1695" s="4">
        <v>43645</v>
      </c>
      <c r="C1695">
        <v>9</v>
      </c>
      <c r="D1695" t="s">
        <v>21</v>
      </c>
      <c r="E1695" t="s">
        <v>22</v>
      </c>
      <c r="F1695" t="s">
        <v>23</v>
      </c>
      <c r="G1695" t="s">
        <v>41</v>
      </c>
      <c r="H1695">
        <v>399</v>
      </c>
      <c r="I1695">
        <v>5</v>
      </c>
      <c r="J1695">
        <v>1995</v>
      </c>
    </row>
    <row r="1696" spans="1:10" x14ac:dyDescent="0.3">
      <c r="A1696" s="3" t="s">
        <v>1741</v>
      </c>
      <c r="B1696" s="4">
        <v>43645</v>
      </c>
      <c r="C1696">
        <v>8</v>
      </c>
      <c r="D1696" t="s">
        <v>45</v>
      </c>
      <c r="E1696" t="s">
        <v>46</v>
      </c>
      <c r="F1696" t="s">
        <v>23</v>
      </c>
      <c r="G1696" t="s">
        <v>14</v>
      </c>
      <c r="H1696">
        <v>199</v>
      </c>
      <c r="I1696">
        <v>3</v>
      </c>
      <c r="J1696">
        <v>597</v>
      </c>
    </row>
    <row r="1697" spans="1:10" x14ac:dyDescent="0.3">
      <c r="A1697" s="3" t="s">
        <v>1742</v>
      </c>
      <c r="B1697" s="4">
        <v>43646</v>
      </c>
      <c r="C1697">
        <v>9</v>
      </c>
      <c r="D1697" t="s">
        <v>21</v>
      </c>
      <c r="E1697" t="s">
        <v>22</v>
      </c>
      <c r="F1697" t="s">
        <v>23</v>
      </c>
      <c r="G1697" t="s">
        <v>24</v>
      </c>
      <c r="H1697">
        <v>159</v>
      </c>
      <c r="I1697">
        <v>7</v>
      </c>
      <c r="J1697">
        <v>1113</v>
      </c>
    </row>
    <row r="1698" spans="1:10" x14ac:dyDescent="0.3">
      <c r="A1698" s="3" t="s">
        <v>1743</v>
      </c>
      <c r="B1698" s="4">
        <v>43647</v>
      </c>
      <c r="C1698">
        <v>14</v>
      </c>
      <c r="D1698" t="s">
        <v>38</v>
      </c>
      <c r="E1698" t="s">
        <v>12</v>
      </c>
      <c r="F1698" t="s">
        <v>13</v>
      </c>
      <c r="G1698" t="s">
        <v>31</v>
      </c>
      <c r="H1698">
        <v>69</v>
      </c>
      <c r="I1698">
        <v>8</v>
      </c>
      <c r="J1698">
        <v>552</v>
      </c>
    </row>
    <row r="1699" spans="1:10" x14ac:dyDescent="0.3">
      <c r="A1699" s="3" t="s">
        <v>1744</v>
      </c>
      <c r="B1699" s="4">
        <v>43648</v>
      </c>
      <c r="C1699">
        <v>8</v>
      </c>
      <c r="D1699" t="s">
        <v>45</v>
      </c>
      <c r="E1699" t="s">
        <v>46</v>
      </c>
      <c r="F1699" t="s">
        <v>23</v>
      </c>
      <c r="G1699" t="s">
        <v>14</v>
      </c>
      <c r="H1699">
        <v>199</v>
      </c>
      <c r="I1699">
        <v>3</v>
      </c>
      <c r="J1699">
        <v>597</v>
      </c>
    </row>
    <row r="1700" spans="1:10" x14ac:dyDescent="0.3">
      <c r="A1700" s="3" t="s">
        <v>1745</v>
      </c>
      <c r="B1700" s="4">
        <v>43648</v>
      </c>
      <c r="C1700">
        <v>11</v>
      </c>
      <c r="D1700" t="s">
        <v>11</v>
      </c>
      <c r="E1700" t="s">
        <v>12</v>
      </c>
      <c r="F1700" t="s">
        <v>13</v>
      </c>
      <c r="G1700" t="s">
        <v>24</v>
      </c>
      <c r="H1700">
        <v>159</v>
      </c>
      <c r="I1700">
        <v>0</v>
      </c>
      <c r="J1700">
        <v>0</v>
      </c>
    </row>
    <row r="1701" spans="1:10" x14ac:dyDescent="0.3">
      <c r="A1701" s="3" t="s">
        <v>1746</v>
      </c>
      <c r="B1701" s="4">
        <v>43649</v>
      </c>
      <c r="C1701">
        <v>12</v>
      </c>
      <c r="D1701" t="s">
        <v>66</v>
      </c>
      <c r="E1701" t="s">
        <v>12</v>
      </c>
      <c r="F1701" t="s">
        <v>13</v>
      </c>
      <c r="G1701" t="s">
        <v>19</v>
      </c>
      <c r="H1701">
        <v>289</v>
      </c>
      <c r="I1701">
        <v>5</v>
      </c>
      <c r="J1701">
        <v>1445</v>
      </c>
    </row>
    <row r="1702" spans="1:10" x14ac:dyDescent="0.3">
      <c r="A1702" s="3" t="s">
        <v>1747</v>
      </c>
      <c r="B1702" s="4">
        <v>43650</v>
      </c>
      <c r="C1702">
        <v>16</v>
      </c>
      <c r="D1702" t="s">
        <v>30</v>
      </c>
      <c r="E1702" t="s">
        <v>36</v>
      </c>
      <c r="F1702" t="s">
        <v>28</v>
      </c>
      <c r="G1702" t="s">
        <v>41</v>
      </c>
      <c r="H1702">
        <v>399</v>
      </c>
      <c r="I1702">
        <v>4</v>
      </c>
      <c r="J1702">
        <v>1596</v>
      </c>
    </row>
    <row r="1703" spans="1:10" x14ac:dyDescent="0.3">
      <c r="A1703" s="3" t="s">
        <v>1748</v>
      </c>
      <c r="B1703" s="4">
        <v>43651</v>
      </c>
      <c r="C1703">
        <v>8</v>
      </c>
      <c r="D1703" t="s">
        <v>45</v>
      </c>
      <c r="E1703" t="s">
        <v>22</v>
      </c>
      <c r="F1703" t="s">
        <v>23</v>
      </c>
      <c r="G1703" t="s">
        <v>14</v>
      </c>
      <c r="H1703">
        <v>199</v>
      </c>
      <c r="I1703">
        <v>5</v>
      </c>
      <c r="J1703">
        <v>995</v>
      </c>
    </row>
    <row r="1704" spans="1:10" x14ac:dyDescent="0.3">
      <c r="A1704" s="3" t="s">
        <v>1749</v>
      </c>
      <c r="B1704" s="4">
        <v>43651</v>
      </c>
      <c r="C1704">
        <v>5</v>
      </c>
      <c r="D1704" t="s">
        <v>60</v>
      </c>
      <c r="E1704" t="s">
        <v>17</v>
      </c>
      <c r="F1704" t="s">
        <v>18</v>
      </c>
      <c r="G1704" t="s">
        <v>41</v>
      </c>
      <c r="H1704">
        <v>399</v>
      </c>
      <c r="I1704">
        <v>7</v>
      </c>
      <c r="J1704">
        <v>2793</v>
      </c>
    </row>
    <row r="1705" spans="1:10" x14ac:dyDescent="0.3">
      <c r="A1705" s="3" t="s">
        <v>1750</v>
      </c>
      <c r="B1705" s="4">
        <v>43652</v>
      </c>
      <c r="C1705">
        <v>18</v>
      </c>
      <c r="D1705" t="s">
        <v>26</v>
      </c>
      <c r="E1705" t="s">
        <v>36</v>
      </c>
      <c r="F1705" t="s">
        <v>28</v>
      </c>
      <c r="G1705" t="s">
        <v>24</v>
      </c>
      <c r="H1705">
        <v>159</v>
      </c>
      <c r="I1705">
        <v>0</v>
      </c>
      <c r="J1705">
        <v>0</v>
      </c>
    </row>
    <row r="1706" spans="1:10" x14ac:dyDescent="0.3">
      <c r="A1706" s="3" t="s">
        <v>1751</v>
      </c>
      <c r="B1706" s="4">
        <v>43653</v>
      </c>
      <c r="C1706">
        <v>9</v>
      </c>
      <c r="D1706" t="s">
        <v>21</v>
      </c>
      <c r="E1706" t="s">
        <v>22</v>
      </c>
      <c r="F1706" t="s">
        <v>23</v>
      </c>
      <c r="G1706" t="s">
        <v>14</v>
      </c>
      <c r="H1706">
        <v>199</v>
      </c>
      <c r="I1706">
        <v>2</v>
      </c>
      <c r="J1706">
        <v>398</v>
      </c>
    </row>
    <row r="1707" spans="1:10" x14ac:dyDescent="0.3">
      <c r="A1707" s="3" t="s">
        <v>1752</v>
      </c>
      <c r="B1707" s="4">
        <v>43654</v>
      </c>
      <c r="C1707">
        <v>7</v>
      </c>
      <c r="D1707" t="s">
        <v>88</v>
      </c>
      <c r="E1707" t="s">
        <v>46</v>
      </c>
      <c r="F1707" t="s">
        <v>23</v>
      </c>
      <c r="G1707" t="s">
        <v>31</v>
      </c>
      <c r="H1707">
        <v>69</v>
      </c>
      <c r="I1707">
        <v>3</v>
      </c>
      <c r="J1707">
        <v>207</v>
      </c>
    </row>
    <row r="1708" spans="1:10" x14ac:dyDescent="0.3">
      <c r="A1708" s="3" t="s">
        <v>1753</v>
      </c>
      <c r="B1708" s="4">
        <v>43655</v>
      </c>
      <c r="C1708">
        <v>19</v>
      </c>
      <c r="D1708" t="s">
        <v>56</v>
      </c>
      <c r="E1708" t="s">
        <v>36</v>
      </c>
      <c r="F1708" t="s">
        <v>28</v>
      </c>
      <c r="G1708" t="s">
        <v>24</v>
      </c>
      <c r="H1708">
        <v>159</v>
      </c>
      <c r="I1708">
        <v>0</v>
      </c>
      <c r="J1708">
        <v>0</v>
      </c>
    </row>
    <row r="1709" spans="1:10" x14ac:dyDescent="0.3">
      <c r="A1709" s="3" t="s">
        <v>1754</v>
      </c>
      <c r="B1709" s="4">
        <v>43656</v>
      </c>
      <c r="C1709">
        <v>5</v>
      </c>
      <c r="D1709" t="s">
        <v>60</v>
      </c>
      <c r="E1709" t="s">
        <v>17</v>
      </c>
      <c r="F1709" t="s">
        <v>18</v>
      </c>
      <c r="G1709" t="s">
        <v>14</v>
      </c>
      <c r="H1709">
        <v>199</v>
      </c>
      <c r="I1709">
        <v>3</v>
      </c>
      <c r="J1709">
        <v>597</v>
      </c>
    </row>
    <row r="1710" spans="1:10" x14ac:dyDescent="0.3">
      <c r="A1710" s="3" t="s">
        <v>1755</v>
      </c>
      <c r="B1710" s="4">
        <v>43656</v>
      </c>
      <c r="C1710">
        <v>8</v>
      </c>
      <c r="D1710" t="s">
        <v>45</v>
      </c>
      <c r="E1710" t="s">
        <v>46</v>
      </c>
      <c r="F1710" t="s">
        <v>23</v>
      </c>
      <c r="G1710" t="s">
        <v>14</v>
      </c>
      <c r="H1710">
        <v>199</v>
      </c>
      <c r="I1710">
        <v>6</v>
      </c>
      <c r="J1710">
        <v>1194</v>
      </c>
    </row>
    <row r="1711" spans="1:10" x14ac:dyDescent="0.3">
      <c r="A1711" s="3" t="s">
        <v>1756</v>
      </c>
      <c r="B1711" s="4">
        <v>43656</v>
      </c>
      <c r="C1711">
        <v>14</v>
      </c>
      <c r="D1711" t="s">
        <v>38</v>
      </c>
      <c r="E1711" t="s">
        <v>12</v>
      </c>
      <c r="F1711" t="s">
        <v>13</v>
      </c>
      <c r="G1711" t="s">
        <v>41</v>
      </c>
      <c r="H1711">
        <v>399</v>
      </c>
      <c r="I1711">
        <v>0</v>
      </c>
      <c r="J1711">
        <v>0</v>
      </c>
    </row>
    <row r="1712" spans="1:10" x14ac:dyDescent="0.3">
      <c r="A1712" s="3" t="s">
        <v>1757</v>
      </c>
      <c r="B1712" s="4">
        <v>43656</v>
      </c>
      <c r="C1712">
        <v>13</v>
      </c>
      <c r="D1712" t="s">
        <v>33</v>
      </c>
      <c r="E1712" t="s">
        <v>63</v>
      </c>
      <c r="F1712" t="s">
        <v>13</v>
      </c>
      <c r="G1712" t="s">
        <v>31</v>
      </c>
      <c r="H1712">
        <v>69</v>
      </c>
      <c r="I1712">
        <v>2</v>
      </c>
      <c r="J1712">
        <v>138</v>
      </c>
    </row>
    <row r="1713" spans="1:10" x14ac:dyDescent="0.3">
      <c r="A1713" s="3" t="s">
        <v>1758</v>
      </c>
      <c r="B1713" s="4">
        <v>43657</v>
      </c>
      <c r="C1713">
        <v>5</v>
      </c>
      <c r="D1713" t="s">
        <v>60</v>
      </c>
      <c r="E1713" t="s">
        <v>17</v>
      </c>
      <c r="F1713" t="s">
        <v>18</v>
      </c>
      <c r="G1713" t="s">
        <v>24</v>
      </c>
      <c r="H1713">
        <v>159</v>
      </c>
      <c r="I1713">
        <v>7</v>
      </c>
      <c r="J1713">
        <v>1113</v>
      </c>
    </row>
    <row r="1714" spans="1:10" x14ac:dyDescent="0.3">
      <c r="A1714" s="3" t="s">
        <v>1759</v>
      </c>
      <c r="B1714" s="4">
        <v>43657</v>
      </c>
      <c r="C1714">
        <v>19</v>
      </c>
      <c r="D1714" t="s">
        <v>56</v>
      </c>
      <c r="E1714" t="s">
        <v>27</v>
      </c>
      <c r="F1714" t="s">
        <v>28</v>
      </c>
      <c r="G1714" t="s">
        <v>41</v>
      </c>
      <c r="H1714">
        <v>399</v>
      </c>
      <c r="I1714">
        <v>9</v>
      </c>
      <c r="J1714">
        <v>3591</v>
      </c>
    </row>
    <row r="1715" spans="1:10" x14ac:dyDescent="0.3">
      <c r="A1715" s="3" t="s">
        <v>1760</v>
      </c>
      <c r="B1715" s="4">
        <v>43658</v>
      </c>
      <c r="C1715">
        <v>13</v>
      </c>
      <c r="D1715" t="s">
        <v>33</v>
      </c>
      <c r="E1715" t="s">
        <v>12</v>
      </c>
      <c r="F1715" t="s">
        <v>13</v>
      </c>
      <c r="G1715" t="s">
        <v>14</v>
      </c>
      <c r="H1715">
        <v>199</v>
      </c>
      <c r="I1715">
        <v>3</v>
      </c>
      <c r="J1715">
        <v>597</v>
      </c>
    </row>
    <row r="1716" spans="1:10" x14ac:dyDescent="0.3">
      <c r="A1716" s="3" t="s">
        <v>1761</v>
      </c>
      <c r="B1716" s="4">
        <v>43658</v>
      </c>
      <c r="C1716">
        <v>5</v>
      </c>
      <c r="D1716" t="s">
        <v>60</v>
      </c>
      <c r="E1716" t="s">
        <v>68</v>
      </c>
      <c r="F1716" t="s">
        <v>18</v>
      </c>
      <c r="G1716" t="s">
        <v>31</v>
      </c>
      <c r="H1716">
        <v>69</v>
      </c>
      <c r="I1716">
        <v>3</v>
      </c>
      <c r="J1716">
        <v>207</v>
      </c>
    </row>
    <row r="1717" spans="1:10" x14ac:dyDescent="0.3">
      <c r="A1717" s="3" t="s">
        <v>1762</v>
      </c>
      <c r="B1717" s="4">
        <v>43658</v>
      </c>
      <c r="C1717">
        <v>14</v>
      </c>
      <c r="D1717" t="s">
        <v>38</v>
      </c>
      <c r="E1717" t="s">
        <v>12</v>
      </c>
      <c r="F1717" t="s">
        <v>13</v>
      </c>
      <c r="G1717" t="s">
        <v>41</v>
      </c>
      <c r="H1717">
        <v>399</v>
      </c>
      <c r="I1717">
        <v>1</v>
      </c>
      <c r="J1717">
        <v>399</v>
      </c>
    </row>
    <row r="1718" spans="1:10" x14ac:dyDescent="0.3">
      <c r="A1718" s="3" t="s">
        <v>1763</v>
      </c>
      <c r="B1718" s="4">
        <v>43658</v>
      </c>
      <c r="C1718">
        <v>11</v>
      </c>
      <c r="D1718" t="s">
        <v>11</v>
      </c>
      <c r="E1718" t="s">
        <v>12</v>
      </c>
      <c r="F1718" t="s">
        <v>13</v>
      </c>
      <c r="G1718" t="s">
        <v>31</v>
      </c>
      <c r="H1718">
        <v>69</v>
      </c>
      <c r="I1718">
        <v>1</v>
      </c>
      <c r="J1718">
        <v>69</v>
      </c>
    </row>
    <row r="1719" spans="1:10" x14ac:dyDescent="0.3">
      <c r="A1719" s="3" t="s">
        <v>1764</v>
      </c>
      <c r="B1719" s="4">
        <v>43658</v>
      </c>
      <c r="C1719">
        <v>7</v>
      </c>
      <c r="D1719" t="s">
        <v>88</v>
      </c>
      <c r="E1719" t="s">
        <v>22</v>
      </c>
      <c r="F1719" t="s">
        <v>23</v>
      </c>
      <c r="G1719" t="s">
        <v>24</v>
      </c>
      <c r="H1719">
        <v>159</v>
      </c>
      <c r="I1719">
        <v>8</v>
      </c>
      <c r="J1719">
        <v>1272</v>
      </c>
    </row>
    <row r="1720" spans="1:10" x14ac:dyDescent="0.3">
      <c r="A1720" s="3" t="s">
        <v>1765</v>
      </c>
      <c r="B1720" s="4">
        <v>43658</v>
      </c>
      <c r="C1720">
        <v>5</v>
      </c>
      <c r="D1720" t="s">
        <v>60</v>
      </c>
      <c r="E1720" t="s">
        <v>68</v>
      </c>
      <c r="F1720" t="s">
        <v>18</v>
      </c>
      <c r="G1720" t="s">
        <v>19</v>
      </c>
      <c r="H1720">
        <v>289</v>
      </c>
      <c r="I1720">
        <v>0</v>
      </c>
      <c r="J1720">
        <v>0</v>
      </c>
    </row>
    <row r="1721" spans="1:10" x14ac:dyDescent="0.3">
      <c r="A1721" s="3" t="s">
        <v>1766</v>
      </c>
      <c r="B1721" s="4">
        <v>43658</v>
      </c>
      <c r="C1721">
        <v>1</v>
      </c>
      <c r="D1721" t="s">
        <v>16</v>
      </c>
      <c r="E1721" t="s">
        <v>68</v>
      </c>
      <c r="F1721" t="s">
        <v>18</v>
      </c>
      <c r="G1721" t="s">
        <v>19</v>
      </c>
      <c r="H1721">
        <v>289</v>
      </c>
      <c r="I1721">
        <v>3</v>
      </c>
      <c r="J1721">
        <v>867</v>
      </c>
    </row>
    <row r="1722" spans="1:10" x14ac:dyDescent="0.3">
      <c r="A1722" s="3" t="s">
        <v>1767</v>
      </c>
      <c r="B1722" s="4">
        <v>43659</v>
      </c>
      <c r="C1722">
        <v>6</v>
      </c>
      <c r="D1722" t="s">
        <v>48</v>
      </c>
      <c r="E1722" t="s">
        <v>46</v>
      </c>
      <c r="F1722" t="s">
        <v>23</v>
      </c>
      <c r="G1722" t="s">
        <v>14</v>
      </c>
      <c r="H1722">
        <v>199</v>
      </c>
      <c r="I1722">
        <v>1</v>
      </c>
      <c r="J1722">
        <v>199</v>
      </c>
    </row>
    <row r="1723" spans="1:10" x14ac:dyDescent="0.3">
      <c r="A1723" s="3" t="s">
        <v>1768</v>
      </c>
      <c r="B1723" s="4">
        <v>43660</v>
      </c>
      <c r="C1723">
        <v>16</v>
      </c>
      <c r="D1723" t="s">
        <v>30</v>
      </c>
      <c r="E1723" t="s">
        <v>36</v>
      </c>
      <c r="F1723" t="s">
        <v>28</v>
      </c>
      <c r="G1723" t="s">
        <v>14</v>
      </c>
      <c r="H1723">
        <v>199</v>
      </c>
      <c r="I1723">
        <v>8</v>
      </c>
      <c r="J1723">
        <v>1592</v>
      </c>
    </row>
    <row r="1724" spans="1:10" x14ac:dyDescent="0.3">
      <c r="A1724" s="3" t="s">
        <v>1769</v>
      </c>
      <c r="B1724" s="4">
        <v>43660</v>
      </c>
      <c r="C1724">
        <v>10</v>
      </c>
      <c r="D1724" t="s">
        <v>58</v>
      </c>
      <c r="E1724" t="s">
        <v>46</v>
      </c>
      <c r="F1724" t="s">
        <v>23</v>
      </c>
      <c r="G1724" t="s">
        <v>14</v>
      </c>
      <c r="H1724">
        <v>199</v>
      </c>
      <c r="I1724">
        <v>2</v>
      </c>
      <c r="J1724">
        <v>398</v>
      </c>
    </row>
    <row r="1725" spans="1:10" x14ac:dyDescent="0.3">
      <c r="A1725" s="3" t="s">
        <v>1770</v>
      </c>
      <c r="B1725" s="4">
        <v>43660</v>
      </c>
      <c r="C1725">
        <v>20</v>
      </c>
      <c r="D1725" t="s">
        <v>40</v>
      </c>
      <c r="E1725" t="s">
        <v>27</v>
      </c>
      <c r="F1725" t="s">
        <v>28</v>
      </c>
      <c r="G1725" t="s">
        <v>24</v>
      </c>
      <c r="H1725">
        <v>159</v>
      </c>
      <c r="I1725">
        <v>1</v>
      </c>
      <c r="J1725">
        <v>159</v>
      </c>
    </row>
    <row r="1726" spans="1:10" x14ac:dyDescent="0.3">
      <c r="A1726" s="3" t="s">
        <v>1771</v>
      </c>
      <c r="B1726" s="4">
        <v>43660</v>
      </c>
      <c r="C1726">
        <v>4</v>
      </c>
      <c r="D1726" t="s">
        <v>51</v>
      </c>
      <c r="E1726" t="s">
        <v>17</v>
      </c>
      <c r="F1726" t="s">
        <v>18</v>
      </c>
      <c r="G1726" t="s">
        <v>19</v>
      </c>
      <c r="H1726">
        <v>289</v>
      </c>
      <c r="I1726">
        <v>8</v>
      </c>
      <c r="J1726">
        <v>2312</v>
      </c>
    </row>
    <row r="1727" spans="1:10" x14ac:dyDescent="0.3">
      <c r="A1727" s="3" t="s">
        <v>1772</v>
      </c>
      <c r="B1727" s="4">
        <v>43660</v>
      </c>
      <c r="C1727">
        <v>10</v>
      </c>
      <c r="D1727" t="s">
        <v>58</v>
      </c>
      <c r="E1727" t="s">
        <v>46</v>
      </c>
      <c r="F1727" t="s">
        <v>23</v>
      </c>
      <c r="G1727" t="s">
        <v>41</v>
      </c>
      <c r="H1727">
        <v>399</v>
      </c>
      <c r="I1727">
        <v>9</v>
      </c>
      <c r="J1727">
        <v>3591</v>
      </c>
    </row>
    <row r="1728" spans="1:10" x14ac:dyDescent="0.3">
      <c r="A1728" s="3" t="s">
        <v>1773</v>
      </c>
      <c r="B1728" s="4">
        <v>43660</v>
      </c>
      <c r="C1728">
        <v>4</v>
      </c>
      <c r="D1728" t="s">
        <v>51</v>
      </c>
      <c r="E1728" t="s">
        <v>17</v>
      </c>
      <c r="F1728" t="s">
        <v>18</v>
      </c>
      <c r="G1728" t="s">
        <v>14</v>
      </c>
      <c r="H1728">
        <v>199</v>
      </c>
      <c r="I1728">
        <v>3</v>
      </c>
      <c r="J1728">
        <v>597</v>
      </c>
    </row>
    <row r="1729" spans="1:10" x14ac:dyDescent="0.3">
      <c r="A1729" s="3" t="s">
        <v>1774</v>
      </c>
      <c r="B1729" s="4">
        <v>43661</v>
      </c>
      <c r="C1729">
        <v>16</v>
      </c>
      <c r="D1729" t="s">
        <v>30</v>
      </c>
      <c r="E1729" t="s">
        <v>27</v>
      </c>
      <c r="F1729" t="s">
        <v>28</v>
      </c>
      <c r="G1729" t="s">
        <v>24</v>
      </c>
      <c r="H1729">
        <v>159</v>
      </c>
      <c r="I1729">
        <v>3</v>
      </c>
      <c r="J1729">
        <v>477</v>
      </c>
    </row>
    <row r="1730" spans="1:10" x14ac:dyDescent="0.3">
      <c r="A1730" s="3" t="s">
        <v>1775</v>
      </c>
      <c r="B1730" s="4">
        <v>43661</v>
      </c>
      <c r="C1730">
        <v>2</v>
      </c>
      <c r="D1730" t="s">
        <v>106</v>
      </c>
      <c r="E1730" t="s">
        <v>17</v>
      </c>
      <c r="F1730" t="s">
        <v>18</v>
      </c>
      <c r="G1730" t="s">
        <v>24</v>
      </c>
      <c r="H1730">
        <v>159</v>
      </c>
      <c r="I1730">
        <v>4</v>
      </c>
      <c r="J1730">
        <v>636</v>
      </c>
    </row>
    <row r="1731" spans="1:10" x14ac:dyDescent="0.3">
      <c r="A1731" s="3" t="s">
        <v>1776</v>
      </c>
      <c r="B1731" s="4">
        <v>43661</v>
      </c>
      <c r="C1731">
        <v>18</v>
      </c>
      <c r="D1731" t="s">
        <v>26</v>
      </c>
      <c r="E1731" t="s">
        <v>36</v>
      </c>
      <c r="F1731" t="s">
        <v>28</v>
      </c>
      <c r="G1731" t="s">
        <v>41</v>
      </c>
      <c r="H1731">
        <v>399</v>
      </c>
      <c r="I1731">
        <v>5</v>
      </c>
      <c r="J1731">
        <v>1995</v>
      </c>
    </row>
    <row r="1732" spans="1:10" x14ac:dyDescent="0.3">
      <c r="A1732" s="3" t="s">
        <v>1777</v>
      </c>
      <c r="B1732" s="4">
        <v>43662</v>
      </c>
      <c r="C1732">
        <v>9</v>
      </c>
      <c r="D1732" t="s">
        <v>21</v>
      </c>
      <c r="E1732" t="s">
        <v>46</v>
      </c>
      <c r="F1732" t="s">
        <v>23</v>
      </c>
      <c r="G1732" t="s">
        <v>41</v>
      </c>
      <c r="H1732">
        <v>399</v>
      </c>
      <c r="I1732">
        <v>0</v>
      </c>
      <c r="J1732">
        <v>0</v>
      </c>
    </row>
    <row r="1733" spans="1:10" x14ac:dyDescent="0.3">
      <c r="A1733" s="3" t="s">
        <v>1778</v>
      </c>
      <c r="B1733" s="4">
        <v>43663</v>
      </c>
      <c r="C1733">
        <v>4</v>
      </c>
      <c r="D1733" t="s">
        <v>51</v>
      </c>
      <c r="E1733" t="s">
        <v>17</v>
      </c>
      <c r="F1733" t="s">
        <v>18</v>
      </c>
      <c r="G1733" t="s">
        <v>41</v>
      </c>
      <c r="H1733">
        <v>399</v>
      </c>
      <c r="I1733">
        <v>8</v>
      </c>
      <c r="J1733">
        <v>3192</v>
      </c>
    </row>
    <row r="1734" spans="1:10" x14ac:dyDescent="0.3">
      <c r="A1734" s="3" t="s">
        <v>1779</v>
      </c>
      <c r="B1734" s="4">
        <v>43663</v>
      </c>
      <c r="C1734">
        <v>5</v>
      </c>
      <c r="D1734" t="s">
        <v>60</v>
      </c>
      <c r="E1734" t="s">
        <v>17</v>
      </c>
      <c r="F1734" t="s">
        <v>18</v>
      </c>
      <c r="G1734" t="s">
        <v>24</v>
      </c>
      <c r="H1734">
        <v>159</v>
      </c>
      <c r="I1734">
        <v>9</v>
      </c>
      <c r="J1734">
        <v>1431</v>
      </c>
    </row>
    <row r="1735" spans="1:10" x14ac:dyDescent="0.3">
      <c r="A1735" s="3" t="s">
        <v>1780</v>
      </c>
      <c r="B1735" s="4">
        <v>43664</v>
      </c>
      <c r="C1735">
        <v>5</v>
      </c>
      <c r="D1735" t="s">
        <v>60</v>
      </c>
      <c r="E1735" t="s">
        <v>17</v>
      </c>
      <c r="F1735" t="s">
        <v>18</v>
      </c>
      <c r="G1735" t="s">
        <v>41</v>
      </c>
      <c r="H1735">
        <v>399</v>
      </c>
      <c r="I1735">
        <v>2</v>
      </c>
      <c r="J1735">
        <v>798</v>
      </c>
    </row>
    <row r="1736" spans="1:10" x14ac:dyDescent="0.3">
      <c r="A1736" s="3" t="s">
        <v>1781</v>
      </c>
      <c r="B1736" s="4">
        <v>43664</v>
      </c>
      <c r="C1736">
        <v>12</v>
      </c>
      <c r="D1736" t="s">
        <v>66</v>
      </c>
      <c r="E1736" t="s">
        <v>63</v>
      </c>
      <c r="F1736" t="s">
        <v>13</v>
      </c>
      <c r="G1736" t="s">
        <v>41</v>
      </c>
      <c r="H1736">
        <v>399</v>
      </c>
      <c r="I1736">
        <v>7</v>
      </c>
      <c r="J1736">
        <v>2793</v>
      </c>
    </row>
    <row r="1737" spans="1:10" x14ac:dyDescent="0.3">
      <c r="A1737" s="3" t="s">
        <v>1782</v>
      </c>
      <c r="B1737" s="4">
        <v>43664</v>
      </c>
      <c r="C1737">
        <v>7</v>
      </c>
      <c r="D1737" t="s">
        <v>88</v>
      </c>
      <c r="E1737" t="s">
        <v>46</v>
      </c>
      <c r="F1737" t="s">
        <v>23</v>
      </c>
      <c r="G1737" t="s">
        <v>19</v>
      </c>
      <c r="H1737">
        <v>289</v>
      </c>
      <c r="I1737">
        <v>7</v>
      </c>
      <c r="J1737">
        <v>2023</v>
      </c>
    </row>
    <row r="1738" spans="1:10" x14ac:dyDescent="0.3">
      <c r="A1738" s="3" t="s">
        <v>1783</v>
      </c>
      <c r="B1738" s="4">
        <v>43664</v>
      </c>
      <c r="C1738">
        <v>1</v>
      </c>
      <c r="D1738" t="s">
        <v>16</v>
      </c>
      <c r="E1738" t="s">
        <v>68</v>
      </c>
      <c r="F1738" t="s">
        <v>18</v>
      </c>
      <c r="G1738" t="s">
        <v>31</v>
      </c>
      <c r="H1738">
        <v>69</v>
      </c>
      <c r="I1738">
        <v>3</v>
      </c>
      <c r="J1738">
        <v>207</v>
      </c>
    </row>
    <row r="1739" spans="1:10" x14ac:dyDescent="0.3">
      <c r="A1739" s="3" t="s">
        <v>1784</v>
      </c>
      <c r="B1739" s="4">
        <v>43665</v>
      </c>
      <c r="C1739">
        <v>18</v>
      </c>
      <c r="D1739" t="s">
        <v>26</v>
      </c>
      <c r="E1739" t="s">
        <v>36</v>
      </c>
      <c r="F1739" t="s">
        <v>28</v>
      </c>
      <c r="G1739" t="s">
        <v>24</v>
      </c>
      <c r="H1739">
        <v>159</v>
      </c>
      <c r="I1739">
        <v>6</v>
      </c>
      <c r="J1739">
        <v>954</v>
      </c>
    </row>
    <row r="1740" spans="1:10" x14ac:dyDescent="0.3">
      <c r="A1740" s="3" t="s">
        <v>1785</v>
      </c>
      <c r="B1740" s="4">
        <v>43666</v>
      </c>
      <c r="C1740">
        <v>3</v>
      </c>
      <c r="D1740" t="s">
        <v>43</v>
      </c>
      <c r="E1740" t="s">
        <v>68</v>
      </c>
      <c r="F1740" t="s">
        <v>18</v>
      </c>
      <c r="G1740" t="s">
        <v>31</v>
      </c>
      <c r="H1740">
        <v>69</v>
      </c>
      <c r="I1740">
        <v>3</v>
      </c>
      <c r="J1740">
        <v>207</v>
      </c>
    </row>
    <row r="1741" spans="1:10" x14ac:dyDescent="0.3">
      <c r="A1741" s="3" t="s">
        <v>1786</v>
      </c>
      <c r="B1741" s="4">
        <v>43666</v>
      </c>
      <c r="C1741">
        <v>2</v>
      </c>
      <c r="D1741" t="s">
        <v>106</v>
      </c>
      <c r="E1741" t="s">
        <v>17</v>
      </c>
      <c r="F1741" t="s">
        <v>18</v>
      </c>
      <c r="G1741" t="s">
        <v>14</v>
      </c>
      <c r="H1741">
        <v>199</v>
      </c>
      <c r="I1741">
        <v>4</v>
      </c>
      <c r="J1741">
        <v>796</v>
      </c>
    </row>
    <row r="1742" spans="1:10" x14ac:dyDescent="0.3">
      <c r="A1742" s="3" t="s">
        <v>1787</v>
      </c>
      <c r="B1742" s="4">
        <v>43666</v>
      </c>
      <c r="C1742">
        <v>17</v>
      </c>
      <c r="D1742" t="s">
        <v>35</v>
      </c>
      <c r="E1742" t="s">
        <v>27</v>
      </c>
      <c r="F1742" t="s">
        <v>28</v>
      </c>
      <c r="G1742" t="s">
        <v>19</v>
      </c>
      <c r="H1742">
        <v>289</v>
      </c>
      <c r="I1742">
        <v>2</v>
      </c>
      <c r="J1742">
        <v>578</v>
      </c>
    </row>
    <row r="1743" spans="1:10" x14ac:dyDescent="0.3">
      <c r="A1743" s="3" t="s">
        <v>1788</v>
      </c>
      <c r="B1743" s="4">
        <v>43667</v>
      </c>
      <c r="C1743">
        <v>14</v>
      </c>
      <c r="D1743" t="s">
        <v>38</v>
      </c>
      <c r="E1743" t="s">
        <v>63</v>
      </c>
      <c r="F1743" t="s">
        <v>13</v>
      </c>
      <c r="G1743" t="s">
        <v>19</v>
      </c>
      <c r="H1743">
        <v>289</v>
      </c>
      <c r="I1743">
        <v>9</v>
      </c>
      <c r="J1743">
        <v>2601</v>
      </c>
    </row>
    <row r="1744" spans="1:10" x14ac:dyDescent="0.3">
      <c r="A1744" s="3" t="s">
        <v>1789</v>
      </c>
      <c r="B1744" s="4">
        <v>43667</v>
      </c>
      <c r="C1744">
        <v>19</v>
      </c>
      <c r="D1744" t="s">
        <v>56</v>
      </c>
      <c r="E1744" t="s">
        <v>36</v>
      </c>
      <c r="F1744" t="s">
        <v>28</v>
      </c>
      <c r="G1744" t="s">
        <v>31</v>
      </c>
      <c r="H1744">
        <v>69</v>
      </c>
      <c r="I1744">
        <v>2</v>
      </c>
      <c r="J1744">
        <v>138</v>
      </c>
    </row>
    <row r="1745" spans="1:10" x14ac:dyDescent="0.3">
      <c r="A1745" s="3" t="s">
        <v>1790</v>
      </c>
      <c r="B1745" s="4">
        <v>43667</v>
      </c>
      <c r="C1745">
        <v>9</v>
      </c>
      <c r="D1745" t="s">
        <v>21</v>
      </c>
      <c r="E1745" t="s">
        <v>22</v>
      </c>
      <c r="F1745" t="s">
        <v>23</v>
      </c>
      <c r="G1745" t="s">
        <v>31</v>
      </c>
      <c r="H1745">
        <v>69</v>
      </c>
      <c r="I1745">
        <v>4</v>
      </c>
      <c r="J1745">
        <v>276</v>
      </c>
    </row>
    <row r="1746" spans="1:10" x14ac:dyDescent="0.3">
      <c r="A1746" s="3" t="s">
        <v>1791</v>
      </c>
      <c r="B1746" s="4">
        <v>43667</v>
      </c>
      <c r="C1746">
        <v>9</v>
      </c>
      <c r="D1746" t="s">
        <v>21</v>
      </c>
      <c r="E1746" t="s">
        <v>46</v>
      </c>
      <c r="F1746" t="s">
        <v>23</v>
      </c>
      <c r="G1746" t="s">
        <v>14</v>
      </c>
      <c r="H1746">
        <v>199</v>
      </c>
      <c r="I1746">
        <v>5</v>
      </c>
      <c r="J1746">
        <v>995</v>
      </c>
    </row>
    <row r="1747" spans="1:10" x14ac:dyDescent="0.3">
      <c r="A1747" s="3" t="s">
        <v>1792</v>
      </c>
      <c r="B1747" s="4">
        <v>43668</v>
      </c>
      <c r="C1747">
        <v>9</v>
      </c>
      <c r="D1747" t="s">
        <v>21</v>
      </c>
      <c r="E1747" t="s">
        <v>46</v>
      </c>
      <c r="F1747" t="s">
        <v>23</v>
      </c>
      <c r="G1747" t="s">
        <v>31</v>
      </c>
      <c r="H1747">
        <v>69</v>
      </c>
      <c r="I1747">
        <v>4</v>
      </c>
      <c r="J1747">
        <v>276</v>
      </c>
    </row>
    <row r="1748" spans="1:10" x14ac:dyDescent="0.3">
      <c r="A1748" s="3" t="s">
        <v>1793</v>
      </c>
      <c r="B1748" s="4">
        <v>43668</v>
      </c>
      <c r="C1748">
        <v>6</v>
      </c>
      <c r="D1748" t="s">
        <v>48</v>
      </c>
      <c r="E1748" t="s">
        <v>46</v>
      </c>
      <c r="F1748" t="s">
        <v>23</v>
      </c>
      <c r="G1748" t="s">
        <v>14</v>
      </c>
      <c r="H1748">
        <v>199</v>
      </c>
      <c r="I1748">
        <v>0</v>
      </c>
      <c r="J1748">
        <v>0</v>
      </c>
    </row>
    <row r="1749" spans="1:10" x14ac:dyDescent="0.3">
      <c r="A1749" s="3" t="s">
        <v>1794</v>
      </c>
      <c r="B1749" s="4">
        <v>43668</v>
      </c>
      <c r="C1749">
        <v>11</v>
      </c>
      <c r="D1749" t="s">
        <v>11</v>
      </c>
      <c r="E1749" t="s">
        <v>63</v>
      </c>
      <c r="F1749" t="s">
        <v>13</v>
      </c>
      <c r="G1749" t="s">
        <v>31</v>
      </c>
      <c r="H1749">
        <v>69</v>
      </c>
      <c r="I1749">
        <v>0</v>
      </c>
      <c r="J1749">
        <v>0</v>
      </c>
    </row>
    <row r="1750" spans="1:10" x14ac:dyDescent="0.3">
      <c r="A1750" s="3" t="s">
        <v>1795</v>
      </c>
      <c r="B1750" s="4">
        <v>43669</v>
      </c>
      <c r="C1750">
        <v>2</v>
      </c>
      <c r="D1750" t="s">
        <v>106</v>
      </c>
      <c r="E1750" t="s">
        <v>68</v>
      </c>
      <c r="F1750" t="s">
        <v>18</v>
      </c>
      <c r="G1750" t="s">
        <v>41</v>
      </c>
      <c r="H1750">
        <v>399</v>
      </c>
      <c r="I1750">
        <v>9</v>
      </c>
      <c r="J1750">
        <v>3591</v>
      </c>
    </row>
    <row r="1751" spans="1:10" x14ac:dyDescent="0.3">
      <c r="A1751" s="3" t="s">
        <v>1796</v>
      </c>
      <c r="B1751" s="4">
        <v>43670</v>
      </c>
      <c r="C1751">
        <v>19</v>
      </c>
      <c r="D1751" t="s">
        <v>56</v>
      </c>
      <c r="E1751" t="s">
        <v>36</v>
      </c>
      <c r="F1751" t="s">
        <v>28</v>
      </c>
      <c r="G1751" t="s">
        <v>31</v>
      </c>
      <c r="H1751">
        <v>69</v>
      </c>
      <c r="I1751">
        <v>1</v>
      </c>
      <c r="J1751">
        <v>69</v>
      </c>
    </row>
    <row r="1752" spans="1:10" x14ac:dyDescent="0.3">
      <c r="A1752" s="3" t="s">
        <v>1797</v>
      </c>
      <c r="B1752" s="4">
        <v>43671</v>
      </c>
      <c r="C1752">
        <v>15</v>
      </c>
      <c r="D1752" t="s">
        <v>118</v>
      </c>
      <c r="E1752" t="s">
        <v>12</v>
      </c>
      <c r="F1752" t="s">
        <v>13</v>
      </c>
      <c r="G1752" t="s">
        <v>31</v>
      </c>
      <c r="H1752">
        <v>69</v>
      </c>
      <c r="I1752">
        <v>4</v>
      </c>
      <c r="J1752">
        <v>276</v>
      </c>
    </row>
    <row r="1753" spans="1:10" x14ac:dyDescent="0.3">
      <c r="A1753" s="3" t="s">
        <v>1798</v>
      </c>
      <c r="B1753" s="4">
        <v>43671</v>
      </c>
      <c r="C1753">
        <v>6</v>
      </c>
      <c r="D1753" t="s">
        <v>48</v>
      </c>
      <c r="E1753" t="s">
        <v>22</v>
      </c>
      <c r="F1753" t="s">
        <v>23</v>
      </c>
      <c r="G1753" t="s">
        <v>19</v>
      </c>
      <c r="H1753">
        <v>289</v>
      </c>
      <c r="I1753">
        <v>7</v>
      </c>
      <c r="J1753">
        <v>2023</v>
      </c>
    </row>
    <row r="1754" spans="1:10" x14ac:dyDescent="0.3">
      <c r="A1754" s="3" t="s">
        <v>1799</v>
      </c>
      <c r="B1754" s="4">
        <v>43671</v>
      </c>
      <c r="C1754">
        <v>12</v>
      </c>
      <c r="D1754" t="s">
        <v>66</v>
      </c>
      <c r="E1754" t="s">
        <v>63</v>
      </c>
      <c r="F1754" t="s">
        <v>13</v>
      </c>
      <c r="G1754" t="s">
        <v>31</v>
      </c>
      <c r="H1754">
        <v>69</v>
      </c>
      <c r="I1754">
        <v>8</v>
      </c>
      <c r="J1754">
        <v>552</v>
      </c>
    </row>
    <row r="1755" spans="1:10" x14ac:dyDescent="0.3">
      <c r="A1755" s="3" t="s">
        <v>1800</v>
      </c>
      <c r="B1755" s="4">
        <v>43671</v>
      </c>
      <c r="C1755">
        <v>2</v>
      </c>
      <c r="D1755" t="s">
        <v>106</v>
      </c>
      <c r="E1755" t="s">
        <v>68</v>
      </c>
      <c r="F1755" t="s">
        <v>18</v>
      </c>
      <c r="G1755" t="s">
        <v>31</v>
      </c>
      <c r="H1755">
        <v>69</v>
      </c>
      <c r="I1755">
        <v>9</v>
      </c>
      <c r="J1755">
        <v>621</v>
      </c>
    </row>
    <row r="1756" spans="1:10" x14ac:dyDescent="0.3">
      <c r="A1756" s="3" t="s">
        <v>1801</v>
      </c>
      <c r="B1756" s="4">
        <v>43671</v>
      </c>
      <c r="C1756">
        <v>15</v>
      </c>
      <c r="D1756" t="s">
        <v>118</v>
      </c>
      <c r="E1756" t="s">
        <v>63</v>
      </c>
      <c r="F1756" t="s">
        <v>13</v>
      </c>
      <c r="G1756" t="s">
        <v>19</v>
      </c>
      <c r="H1756">
        <v>289</v>
      </c>
      <c r="I1756">
        <v>4</v>
      </c>
      <c r="J1756">
        <v>1156</v>
      </c>
    </row>
    <row r="1757" spans="1:10" x14ac:dyDescent="0.3">
      <c r="A1757" s="3" t="s">
        <v>1802</v>
      </c>
      <c r="B1757" s="4">
        <v>43671</v>
      </c>
      <c r="C1757">
        <v>2</v>
      </c>
      <c r="D1757" t="s">
        <v>106</v>
      </c>
      <c r="E1757" t="s">
        <v>17</v>
      </c>
      <c r="F1757" t="s">
        <v>18</v>
      </c>
      <c r="G1757" t="s">
        <v>41</v>
      </c>
      <c r="H1757">
        <v>399</v>
      </c>
      <c r="I1757">
        <v>9</v>
      </c>
      <c r="J1757">
        <v>3591</v>
      </c>
    </row>
    <row r="1758" spans="1:10" x14ac:dyDescent="0.3">
      <c r="A1758" s="3" t="s">
        <v>1803</v>
      </c>
      <c r="B1758" s="4">
        <v>43671</v>
      </c>
      <c r="C1758">
        <v>4</v>
      </c>
      <c r="D1758" t="s">
        <v>51</v>
      </c>
      <c r="E1758" t="s">
        <v>17</v>
      </c>
      <c r="F1758" t="s">
        <v>18</v>
      </c>
      <c r="G1758" t="s">
        <v>19</v>
      </c>
      <c r="H1758">
        <v>289</v>
      </c>
      <c r="I1758">
        <v>2</v>
      </c>
      <c r="J1758">
        <v>578</v>
      </c>
    </row>
    <row r="1759" spans="1:10" x14ac:dyDescent="0.3">
      <c r="A1759" s="3" t="s">
        <v>1804</v>
      </c>
      <c r="B1759" s="4">
        <v>43671</v>
      </c>
      <c r="C1759">
        <v>5</v>
      </c>
      <c r="D1759" t="s">
        <v>60</v>
      </c>
      <c r="E1759" t="s">
        <v>68</v>
      </c>
      <c r="F1759" t="s">
        <v>18</v>
      </c>
      <c r="G1759" t="s">
        <v>31</v>
      </c>
      <c r="H1759">
        <v>69</v>
      </c>
      <c r="I1759">
        <v>9</v>
      </c>
      <c r="J1759">
        <v>621</v>
      </c>
    </row>
    <row r="1760" spans="1:10" x14ac:dyDescent="0.3">
      <c r="A1760" s="3" t="s">
        <v>1805</v>
      </c>
      <c r="B1760" s="4">
        <v>43672</v>
      </c>
      <c r="C1760">
        <v>18</v>
      </c>
      <c r="D1760" t="s">
        <v>26</v>
      </c>
      <c r="E1760" t="s">
        <v>36</v>
      </c>
      <c r="F1760" t="s">
        <v>28</v>
      </c>
      <c r="G1760" t="s">
        <v>24</v>
      </c>
      <c r="H1760">
        <v>159</v>
      </c>
      <c r="I1760">
        <v>5</v>
      </c>
      <c r="J1760">
        <v>795</v>
      </c>
    </row>
    <row r="1761" spans="1:10" x14ac:dyDescent="0.3">
      <c r="A1761" s="3" t="s">
        <v>1806</v>
      </c>
      <c r="B1761" s="4">
        <v>43673</v>
      </c>
      <c r="C1761">
        <v>18</v>
      </c>
      <c r="D1761" t="s">
        <v>26</v>
      </c>
      <c r="E1761" t="s">
        <v>27</v>
      </c>
      <c r="F1761" t="s">
        <v>28</v>
      </c>
      <c r="G1761" t="s">
        <v>14</v>
      </c>
      <c r="H1761">
        <v>199</v>
      </c>
      <c r="I1761">
        <v>0</v>
      </c>
      <c r="J1761">
        <v>0</v>
      </c>
    </row>
    <row r="1762" spans="1:10" x14ac:dyDescent="0.3">
      <c r="A1762" s="3" t="s">
        <v>1807</v>
      </c>
      <c r="B1762" s="4">
        <v>43674</v>
      </c>
      <c r="C1762">
        <v>11</v>
      </c>
      <c r="D1762" t="s">
        <v>11</v>
      </c>
      <c r="E1762" t="s">
        <v>12</v>
      </c>
      <c r="F1762" t="s">
        <v>13</v>
      </c>
      <c r="G1762" t="s">
        <v>14</v>
      </c>
      <c r="H1762">
        <v>199</v>
      </c>
      <c r="I1762">
        <v>4</v>
      </c>
      <c r="J1762">
        <v>796</v>
      </c>
    </row>
    <row r="1763" spans="1:10" x14ac:dyDescent="0.3">
      <c r="A1763" s="3" t="s">
        <v>1808</v>
      </c>
      <c r="B1763" s="4">
        <v>43674</v>
      </c>
      <c r="C1763">
        <v>19</v>
      </c>
      <c r="D1763" t="s">
        <v>56</v>
      </c>
      <c r="E1763" t="s">
        <v>27</v>
      </c>
      <c r="F1763" t="s">
        <v>28</v>
      </c>
      <c r="G1763" t="s">
        <v>31</v>
      </c>
      <c r="H1763">
        <v>69</v>
      </c>
      <c r="I1763">
        <v>8</v>
      </c>
      <c r="J1763">
        <v>552</v>
      </c>
    </row>
    <row r="1764" spans="1:10" x14ac:dyDescent="0.3">
      <c r="A1764" s="3" t="s">
        <v>1809</v>
      </c>
      <c r="B1764" s="4">
        <v>43675</v>
      </c>
      <c r="C1764">
        <v>2</v>
      </c>
      <c r="D1764" t="s">
        <v>106</v>
      </c>
      <c r="E1764" t="s">
        <v>17</v>
      </c>
      <c r="F1764" t="s">
        <v>18</v>
      </c>
      <c r="G1764" t="s">
        <v>14</v>
      </c>
      <c r="H1764">
        <v>199</v>
      </c>
      <c r="I1764">
        <v>7</v>
      </c>
      <c r="J1764">
        <v>1393</v>
      </c>
    </row>
    <row r="1765" spans="1:10" x14ac:dyDescent="0.3">
      <c r="A1765" s="3" t="s">
        <v>1810</v>
      </c>
      <c r="B1765" s="4">
        <v>43675</v>
      </c>
      <c r="C1765">
        <v>9</v>
      </c>
      <c r="D1765" t="s">
        <v>21</v>
      </c>
      <c r="E1765" t="s">
        <v>22</v>
      </c>
      <c r="F1765" t="s">
        <v>23</v>
      </c>
      <c r="G1765" t="s">
        <v>31</v>
      </c>
      <c r="H1765">
        <v>69</v>
      </c>
      <c r="I1765">
        <v>2</v>
      </c>
      <c r="J1765">
        <v>138</v>
      </c>
    </row>
    <row r="1766" spans="1:10" x14ac:dyDescent="0.3">
      <c r="A1766" s="3" t="s">
        <v>1811</v>
      </c>
      <c r="B1766" s="4">
        <v>43676</v>
      </c>
      <c r="C1766">
        <v>9</v>
      </c>
      <c r="D1766" t="s">
        <v>21</v>
      </c>
      <c r="E1766" t="s">
        <v>46</v>
      </c>
      <c r="F1766" t="s">
        <v>23</v>
      </c>
      <c r="G1766" t="s">
        <v>14</v>
      </c>
      <c r="H1766">
        <v>199</v>
      </c>
      <c r="I1766">
        <v>3</v>
      </c>
      <c r="J1766">
        <v>597</v>
      </c>
    </row>
    <row r="1767" spans="1:10" x14ac:dyDescent="0.3">
      <c r="A1767" s="3" t="s">
        <v>1812</v>
      </c>
      <c r="B1767" s="4">
        <v>43677</v>
      </c>
      <c r="C1767">
        <v>13</v>
      </c>
      <c r="D1767" t="s">
        <v>33</v>
      </c>
      <c r="E1767" t="s">
        <v>12</v>
      </c>
      <c r="F1767" t="s">
        <v>13</v>
      </c>
      <c r="G1767" t="s">
        <v>41</v>
      </c>
      <c r="H1767">
        <v>399</v>
      </c>
      <c r="I1767">
        <v>8</v>
      </c>
      <c r="J1767">
        <v>3192</v>
      </c>
    </row>
    <row r="1768" spans="1:10" x14ac:dyDescent="0.3">
      <c r="A1768" s="3" t="s">
        <v>1813</v>
      </c>
      <c r="B1768" s="4">
        <v>43677</v>
      </c>
      <c r="C1768">
        <v>6</v>
      </c>
      <c r="D1768" t="s">
        <v>48</v>
      </c>
      <c r="E1768" t="s">
        <v>22</v>
      </c>
      <c r="F1768" t="s">
        <v>23</v>
      </c>
      <c r="G1768" t="s">
        <v>41</v>
      </c>
      <c r="H1768">
        <v>399</v>
      </c>
      <c r="I1768">
        <v>9</v>
      </c>
      <c r="J1768">
        <v>3591</v>
      </c>
    </row>
    <row r="1769" spans="1:10" x14ac:dyDescent="0.3">
      <c r="A1769" s="3" t="s">
        <v>1814</v>
      </c>
      <c r="B1769" s="4">
        <v>43678</v>
      </c>
      <c r="C1769">
        <v>15</v>
      </c>
      <c r="D1769" t="s">
        <v>118</v>
      </c>
      <c r="E1769" t="s">
        <v>63</v>
      </c>
      <c r="F1769" t="s">
        <v>13</v>
      </c>
      <c r="G1769" t="s">
        <v>24</v>
      </c>
      <c r="H1769">
        <v>159</v>
      </c>
      <c r="I1769">
        <v>1</v>
      </c>
      <c r="J1769">
        <v>159</v>
      </c>
    </row>
    <row r="1770" spans="1:10" x14ac:dyDescent="0.3">
      <c r="A1770" s="3" t="s">
        <v>1815</v>
      </c>
      <c r="B1770" s="4">
        <v>43679</v>
      </c>
      <c r="C1770">
        <v>6</v>
      </c>
      <c r="D1770" t="s">
        <v>48</v>
      </c>
      <c r="E1770" t="s">
        <v>46</v>
      </c>
      <c r="F1770" t="s">
        <v>23</v>
      </c>
      <c r="G1770" t="s">
        <v>41</v>
      </c>
      <c r="H1770">
        <v>399</v>
      </c>
      <c r="I1770">
        <v>2</v>
      </c>
      <c r="J1770">
        <v>798</v>
      </c>
    </row>
    <row r="1771" spans="1:10" x14ac:dyDescent="0.3">
      <c r="A1771" s="3" t="s">
        <v>1816</v>
      </c>
      <c r="B1771" s="4">
        <v>43680</v>
      </c>
      <c r="C1771">
        <v>1</v>
      </c>
      <c r="D1771" t="s">
        <v>16</v>
      </c>
      <c r="E1771" t="s">
        <v>68</v>
      </c>
      <c r="F1771" t="s">
        <v>18</v>
      </c>
      <c r="G1771" t="s">
        <v>24</v>
      </c>
      <c r="H1771">
        <v>159</v>
      </c>
      <c r="I1771">
        <v>8</v>
      </c>
      <c r="J1771">
        <v>1272</v>
      </c>
    </row>
    <row r="1772" spans="1:10" x14ac:dyDescent="0.3">
      <c r="A1772" s="3" t="s">
        <v>1817</v>
      </c>
      <c r="B1772" s="4">
        <v>43680</v>
      </c>
      <c r="C1772">
        <v>4</v>
      </c>
      <c r="D1772" t="s">
        <v>51</v>
      </c>
      <c r="E1772" t="s">
        <v>17</v>
      </c>
      <c r="F1772" t="s">
        <v>18</v>
      </c>
      <c r="G1772" t="s">
        <v>14</v>
      </c>
      <c r="H1772">
        <v>199</v>
      </c>
      <c r="I1772">
        <v>7</v>
      </c>
      <c r="J1772">
        <v>1393</v>
      </c>
    </row>
    <row r="1773" spans="1:10" x14ac:dyDescent="0.3">
      <c r="A1773" s="3" t="s">
        <v>1818</v>
      </c>
      <c r="B1773" s="4">
        <v>43681</v>
      </c>
      <c r="C1773">
        <v>18</v>
      </c>
      <c r="D1773" t="s">
        <v>26</v>
      </c>
      <c r="E1773" t="s">
        <v>36</v>
      </c>
      <c r="F1773" t="s">
        <v>28</v>
      </c>
      <c r="G1773" t="s">
        <v>14</v>
      </c>
      <c r="H1773">
        <v>199</v>
      </c>
      <c r="I1773">
        <v>8</v>
      </c>
      <c r="J1773">
        <v>1592</v>
      </c>
    </row>
    <row r="1774" spans="1:10" x14ac:dyDescent="0.3">
      <c r="A1774" s="3" t="s">
        <v>1819</v>
      </c>
      <c r="B1774" s="4">
        <v>43681</v>
      </c>
      <c r="C1774">
        <v>5</v>
      </c>
      <c r="D1774" t="s">
        <v>60</v>
      </c>
      <c r="E1774" t="s">
        <v>17</v>
      </c>
      <c r="F1774" t="s">
        <v>18</v>
      </c>
      <c r="G1774" t="s">
        <v>14</v>
      </c>
      <c r="H1774">
        <v>199</v>
      </c>
      <c r="I1774">
        <v>2</v>
      </c>
      <c r="J1774">
        <v>398</v>
      </c>
    </row>
    <row r="1775" spans="1:10" x14ac:dyDescent="0.3">
      <c r="A1775" s="3" t="s">
        <v>1820</v>
      </c>
      <c r="B1775" s="4">
        <v>43681</v>
      </c>
      <c r="C1775">
        <v>8</v>
      </c>
      <c r="D1775" t="s">
        <v>45</v>
      </c>
      <c r="E1775" t="s">
        <v>46</v>
      </c>
      <c r="F1775" t="s">
        <v>23</v>
      </c>
      <c r="G1775" t="s">
        <v>14</v>
      </c>
      <c r="H1775">
        <v>199</v>
      </c>
      <c r="I1775">
        <v>1</v>
      </c>
      <c r="J1775">
        <v>199</v>
      </c>
    </row>
    <row r="1776" spans="1:10" x14ac:dyDescent="0.3">
      <c r="A1776" s="3" t="s">
        <v>1821</v>
      </c>
      <c r="B1776" s="4">
        <v>43681</v>
      </c>
      <c r="C1776">
        <v>7</v>
      </c>
      <c r="D1776" t="s">
        <v>88</v>
      </c>
      <c r="E1776" t="s">
        <v>46</v>
      </c>
      <c r="F1776" t="s">
        <v>23</v>
      </c>
      <c r="G1776" t="s">
        <v>31</v>
      </c>
      <c r="H1776">
        <v>69</v>
      </c>
      <c r="I1776">
        <v>9</v>
      </c>
      <c r="J1776">
        <v>621</v>
      </c>
    </row>
    <row r="1777" spans="1:10" x14ac:dyDescent="0.3">
      <c r="A1777" s="3" t="s">
        <v>1822</v>
      </c>
      <c r="B1777" s="4">
        <v>43682</v>
      </c>
      <c r="C1777">
        <v>2</v>
      </c>
      <c r="D1777" t="s">
        <v>106</v>
      </c>
      <c r="E1777" t="s">
        <v>17</v>
      </c>
      <c r="F1777" t="s">
        <v>18</v>
      </c>
      <c r="G1777" t="s">
        <v>19</v>
      </c>
      <c r="H1777">
        <v>289</v>
      </c>
      <c r="I1777">
        <v>8</v>
      </c>
      <c r="J1777">
        <v>2312</v>
      </c>
    </row>
    <row r="1778" spans="1:10" x14ac:dyDescent="0.3">
      <c r="A1778" s="3" t="s">
        <v>1823</v>
      </c>
      <c r="B1778" s="4">
        <v>43683</v>
      </c>
      <c r="C1778">
        <v>7</v>
      </c>
      <c r="D1778" t="s">
        <v>88</v>
      </c>
      <c r="E1778" t="s">
        <v>22</v>
      </c>
      <c r="F1778" t="s">
        <v>23</v>
      </c>
      <c r="G1778" t="s">
        <v>41</v>
      </c>
      <c r="H1778">
        <v>399</v>
      </c>
      <c r="I1778">
        <v>6</v>
      </c>
      <c r="J1778">
        <v>2394</v>
      </c>
    </row>
    <row r="1779" spans="1:10" x14ac:dyDescent="0.3">
      <c r="A1779" s="3" t="s">
        <v>1824</v>
      </c>
      <c r="B1779" s="4">
        <v>43684</v>
      </c>
      <c r="C1779">
        <v>2</v>
      </c>
      <c r="D1779" t="s">
        <v>106</v>
      </c>
      <c r="E1779" t="s">
        <v>17</v>
      </c>
      <c r="F1779" t="s">
        <v>18</v>
      </c>
      <c r="G1779" t="s">
        <v>24</v>
      </c>
      <c r="H1779">
        <v>159</v>
      </c>
      <c r="I1779">
        <v>6</v>
      </c>
      <c r="J1779">
        <v>954</v>
      </c>
    </row>
    <row r="1780" spans="1:10" x14ac:dyDescent="0.3">
      <c r="A1780" s="3" t="s">
        <v>1825</v>
      </c>
      <c r="B1780" s="4">
        <v>43684</v>
      </c>
      <c r="C1780">
        <v>10</v>
      </c>
      <c r="D1780" t="s">
        <v>58</v>
      </c>
      <c r="E1780" t="s">
        <v>22</v>
      </c>
      <c r="F1780" t="s">
        <v>23</v>
      </c>
      <c r="G1780" t="s">
        <v>24</v>
      </c>
      <c r="H1780">
        <v>159</v>
      </c>
      <c r="I1780">
        <v>3</v>
      </c>
      <c r="J1780">
        <v>477</v>
      </c>
    </row>
    <row r="1781" spans="1:10" x14ac:dyDescent="0.3">
      <c r="A1781" s="3" t="s">
        <v>1826</v>
      </c>
      <c r="B1781" s="4">
        <v>43684</v>
      </c>
      <c r="C1781">
        <v>18</v>
      </c>
      <c r="D1781" t="s">
        <v>26</v>
      </c>
      <c r="E1781" t="s">
        <v>36</v>
      </c>
      <c r="F1781" t="s">
        <v>28</v>
      </c>
      <c r="G1781" t="s">
        <v>19</v>
      </c>
      <c r="H1781">
        <v>289</v>
      </c>
      <c r="I1781">
        <v>0</v>
      </c>
      <c r="J1781">
        <v>0</v>
      </c>
    </row>
    <row r="1782" spans="1:10" x14ac:dyDescent="0.3">
      <c r="A1782" s="3" t="s">
        <v>1827</v>
      </c>
      <c r="B1782" s="4">
        <v>43684</v>
      </c>
      <c r="C1782">
        <v>19</v>
      </c>
      <c r="D1782" t="s">
        <v>56</v>
      </c>
      <c r="E1782" t="s">
        <v>27</v>
      </c>
      <c r="F1782" t="s">
        <v>28</v>
      </c>
      <c r="G1782" t="s">
        <v>19</v>
      </c>
      <c r="H1782">
        <v>289</v>
      </c>
      <c r="I1782">
        <v>8</v>
      </c>
      <c r="J1782">
        <v>2312</v>
      </c>
    </row>
    <row r="1783" spans="1:10" x14ac:dyDescent="0.3">
      <c r="A1783" s="3" t="s">
        <v>1828</v>
      </c>
      <c r="B1783" s="4">
        <v>43685</v>
      </c>
      <c r="C1783">
        <v>13</v>
      </c>
      <c r="D1783" t="s">
        <v>33</v>
      </c>
      <c r="E1783" t="s">
        <v>12</v>
      </c>
      <c r="F1783" t="s">
        <v>13</v>
      </c>
      <c r="G1783" t="s">
        <v>14</v>
      </c>
      <c r="H1783">
        <v>199</v>
      </c>
      <c r="I1783">
        <v>3</v>
      </c>
      <c r="J1783">
        <v>597</v>
      </c>
    </row>
    <row r="1784" spans="1:10" x14ac:dyDescent="0.3">
      <c r="A1784" s="3" t="s">
        <v>1829</v>
      </c>
      <c r="B1784" s="4">
        <v>43685</v>
      </c>
      <c r="C1784">
        <v>5</v>
      </c>
      <c r="D1784" t="s">
        <v>60</v>
      </c>
      <c r="E1784" t="s">
        <v>17</v>
      </c>
      <c r="F1784" t="s">
        <v>18</v>
      </c>
      <c r="G1784" t="s">
        <v>41</v>
      </c>
      <c r="H1784">
        <v>399</v>
      </c>
      <c r="I1784">
        <v>1</v>
      </c>
      <c r="J1784">
        <v>399</v>
      </c>
    </row>
    <row r="1785" spans="1:10" x14ac:dyDescent="0.3">
      <c r="A1785" s="3" t="s">
        <v>1830</v>
      </c>
      <c r="B1785" s="4">
        <v>43685</v>
      </c>
      <c r="C1785">
        <v>14</v>
      </c>
      <c r="D1785" t="s">
        <v>38</v>
      </c>
      <c r="E1785" t="s">
        <v>12</v>
      </c>
      <c r="F1785" t="s">
        <v>13</v>
      </c>
      <c r="G1785" t="s">
        <v>24</v>
      </c>
      <c r="H1785">
        <v>159</v>
      </c>
      <c r="I1785">
        <v>1</v>
      </c>
      <c r="J1785">
        <v>159</v>
      </c>
    </row>
    <row r="1786" spans="1:10" x14ac:dyDescent="0.3">
      <c r="A1786" s="3" t="s">
        <v>1831</v>
      </c>
      <c r="B1786" s="4">
        <v>43685</v>
      </c>
      <c r="C1786">
        <v>9</v>
      </c>
      <c r="D1786" t="s">
        <v>21</v>
      </c>
      <c r="E1786" t="s">
        <v>46</v>
      </c>
      <c r="F1786" t="s">
        <v>23</v>
      </c>
      <c r="G1786" t="s">
        <v>31</v>
      </c>
      <c r="H1786">
        <v>69</v>
      </c>
      <c r="I1786">
        <v>0</v>
      </c>
      <c r="J1786">
        <v>0</v>
      </c>
    </row>
    <row r="1787" spans="1:10" x14ac:dyDescent="0.3">
      <c r="A1787" s="3" t="s">
        <v>1832</v>
      </c>
      <c r="B1787" s="4">
        <v>43685</v>
      </c>
      <c r="C1787">
        <v>15</v>
      </c>
      <c r="D1787" t="s">
        <v>118</v>
      </c>
      <c r="E1787" t="s">
        <v>12</v>
      </c>
      <c r="F1787" t="s">
        <v>13</v>
      </c>
      <c r="G1787" t="s">
        <v>41</v>
      </c>
      <c r="H1787">
        <v>399</v>
      </c>
      <c r="I1787">
        <v>2</v>
      </c>
      <c r="J1787">
        <v>798</v>
      </c>
    </row>
    <row r="1788" spans="1:10" x14ac:dyDescent="0.3">
      <c r="A1788" s="3" t="s">
        <v>1833</v>
      </c>
      <c r="B1788" s="4">
        <v>43686</v>
      </c>
      <c r="C1788">
        <v>15</v>
      </c>
      <c r="D1788" t="s">
        <v>118</v>
      </c>
      <c r="E1788" t="s">
        <v>63</v>
      </c>
      <c r="F1788" t="s">
        <v>13</v>
      </c>
      <c r="G1788" t="s">
        <v>19</v>
      </c>
      <c r="H1788">
        <v>289</v>
      </c>
      <c r="I1788">
        <v>8</v>
      </c>
      <c r="J1788">
        <v>2312</v>
      </c>
    </row>
    <row r="1789" spans="1:10" x14ac:dyDescent="0.3">
      <c r="A1789" s="3" t="s">
        <v>1834</v>
      </c>
      <c r="B1789" s="4">
        <v>43686</v>
      </c>
      <c r="C1789">
        <v>11</v>
      </c>
      <c r="D1789" t="s">
        <v>11</v>
      </c>
      <c r="E1789" t="s">
        <v>63</v>
      </c>
      <c r="F1789" t="s">
        <v>13</v>
      </c>
      <c r="G1789" t="s">
        <v>41</v>
      </c>
      <c r="H1789">
        <v>399</v>
      </c>
      <c r="I1789">
        <v>5</v>
      </c>
      <c r="J1789">
        <v>1995</v>
      </c>
    </row>
    <row r="1790" spans="1:10" x14ac:dyDescent="0.3">
      <c r="A1790" s="3" t="s">
        <v>1835</v>
      </c>
      <c r="B1790" s="4">
        <v>43687</v>
      </c>
      <c r="C1790">
        <v>4</v>
      </c>
      <c r="D1790" t="s">
        <v>51</v>
      </c>
      <c r="E1790" t="s">
        <v>68</v>
      </c>
      <c r="F1790" t="s">
        <v>18</v>
      </c>
      <c r="G1790" t="s">
        <v>14</v>
      </c>
      <c r="H1790">
        <v>199</v>
      </c>
      <c r="I1790">
        <v>9</v>
      </c>
      <c r="J1790">
        <v>1791</v>
      </c>
    </row>
    <row r="1791" spans="1:10" x14ac:dyDescent="0.3">
      <c r="A1791" s="3" t="s">
        <v>1836</v>
      </c>
      <c r="B1791" s="4">
        <v>43687</v>
      </c>
      <c r="C1791">
        <v>14</v>
      </c>
      <c r="D1791" t="s">
        <v>38</v>
      </c>
      <c r="E1791" t="s">
        <v>63</v>
      </c>
      <c r="F1791" t="s">
        <v>13</v>
      </c>
      <c r="G1791" t="s">
        <v>24</v>
      </c>
      <c r="H1791">
        <v>159</v>
      </c>
      <c r="I1791">
        <v>8</v>
      </c>
      <c r="J1791">
        <v>1272</v>
      </c>
    </row>
    <row r="1792" spans="1:10" x14ac:dyDescent="0.3">
      <c r="A1792" s="3" t="s">
        <v>1837</v>
      </c>
      <c r="B1792" s="4">
        <v>43688</v>
      </c>
      <c r="C1792">
        <v>17</v>
      </c>
      <c r="D1792" t="s">
        <v>35</v>
      </c>
      <c r="E1792" t="s">
        <v>27</v>
      </c>
      <c r="F1792" t="s">
        <v>28</v>
      </c>
      <c r="G1792" t="s">
        <v>41</v>
      </c>
      <c r="H1792">
        <v>399</v>
      </c>
      <c r="I1792">
        <v>8</v>
      </c>
      <c r="J1792">
        <v>3192</v>
      </c>
    </row>
    <row r="1793" spans="1:10" x14ac:dyDescent="0.3">
      <c r="A1793" s="3" t="s">
        <v>1838</v>
      </c>
      <c r="B1793" s="4">
        <v>43688</v>
      </c>
      <c r="C1793">
        <v>3</v>
      </c>
      <c r="D1793" t="s">
        <v>43</v>
      </c>
      <c r="E1793" t="s">
        <v>17</v>
      </c>
      <c r="F1793" t="s">
        <v>18</v>
      </c>
      <c r="G1793" t="s">
        <v>41</v>
      </c>
      <c r="H1793">
        <v>399</v>
      </c>
      <c r="I1793">
        <v>2</v>
      </c>
      <c r="J1793">
        <v>798</v>
      </c>
    </row>
    <row r="1794" spans="1:10" x14ac:dyDescent="0.3">
      <c r="A1794" s="3" t="s">
        <v>1839</v>
      </c>
      <c r="B1794" s="4">
        <v>43688</v>
      </c>
      <c r="C1794">
        <v>17</v>
      </c>
      <c r="D1794" t="s">
        <v>35</v>
      </c>
      <c r="E1794" t="s">
        <v>36</v>
      </c>
      <c r="F1794" t="s">
        <v>28</v>
      </c>
      <c r="G1794" t="s">
        <v>31</v>
      </c>
      <c r="H1794">
        <v>69</v>
      </c>
      <c r="I1794">
        <v>0</v>
      </c>
      <c r="J1794">
        <v>0</v>
      </c>
    </row>
    <row r="1795" spans="1:10" x14ac:dyDescent="0.3">
      <c r="A1795" s="3" t="s">
        <v>1840</v>
      </c>
      <c r="B1795" s="4">
        <v>43688</v>
      </c>
      <c r="C1795">
        <v>2</v>
      </c>
      <c r="D1795" t="s">
        <v>106</v>
      </c>
      <c r="E1795" t="s">
        <v>68</v>
      </c>
      <c r="F1795" t="s">
        <v>18</v>
      </c>
      <c r="G1795" t="s">
        <v>31</v>
      </c>
      <c r="H1795">
        <v>69</v>
      </c>
      <c r="I1795">
        <v>9</v>
      </c>
      <c r="J1795">
        <v>621</v>
      </c>
    </row>
    <row r="1796" spans="1:10" x14ac:dyDescent="0.3">
      <c r="A1796" s="3" t="s">
        <v>1841</v>
      </c>
      <c r="B1796" s="4">
        <v>43688</v>
      </c>
      <c r="C1796">
        <v>7</v>
      </c>
      <c r="D1796" t="s">
        <v>88</v>
      </c>
      <c r="E1796" t="s">
        <v>46</v>
      </c>
      <c r="F1796" t="s">
        <v>23</v>
      </c>
      <c r="G1796" t="s">
        <v>31</v>
      </c>
      <c r="H1796">
        <v>69</v>
      </c>
      <c r="I1796">
        <v>5</v>
      </c>
      <c r="J1796">
        <v>345</v>
      </c>
    </row>
    <row r="1797" spans="1:10" x14ac:dyDescent="0.3">
      <c r="A1797" s="3" t="s">
        <v>1842</v>
      </c>
      <c r="B1797" s="4">
        <v>43689</v>
      </c>
      <c r="C1797">
        <v>2</v>
      </c>
      <c r="D1797" t="s">
        <v>106</v>
      </c>
      <c r="E1797" t="s">
        <v>68</v>
      </c>
      <c r="F1797" t="s">
        <v>18</v>
      </c>
      <c r="G1797" t="s">
        <v>19</v>
      </c>
      <c r="H1797">
        <v>289</v>
      </c>
      <c r="I1797">
        <v>5</v>
      </c>
      <c r="J1797">
        <v>1445</v>
      </c>
    </row>
    <row r="1798" spans="1:10" x14ac:dyDescent="0.3">
      <c r="A1798" s="3" t="s">
        <v>1843</v>
      </c>
      <c r="B1798" s="4">
        <v>43689</v>
      </c>
      <c r="C1798">
        <v>10</v>
      </c>
      <c r="D1798" t="s">
        <v>58</v>
      </c>
      <c r="E1798" t="s">
        <v>22</v>
      </c>
      <c r="F1798" t="s">
        <v>23</v>
      </c>
      <c r="G1798" t="s">
        <v>14</v>
      </c>
      <c r="H1798">
        <v>199</v>
      </c>
      <c r="I1798">
        <v>2</v>
      </c>
      <c r="J1798">
        <v>398</v>
      </c>
    </row>
    <row r="1799" spans="1:10" x14ac:dyDescent="0.3">
      <c r="A1799" s="3" t="s">
        <v>1844</v>
      </c>
      <c r="B1799" s="4">
        <v>43689</v>
      </c>
      <c r="C1799">
        <v>13</v>
      </c>
      <c r="D1799" t="s">
        <v>33</v>
      </c>
      <c r="E1799" t="s">
        <v>63</v>
      </c>
      <c r="F1799" t="s">
        <v>13</v>
      </c>
      <c r="G1799" t="s">
        <v>19</v>
      </c>
      <c r="H1799">
        <v>289</v>
      </c>
      <c r="I1799">
        <v>4</v>
      </c>
      <c r="J1799">
        <v>1156</v>
      </c>
    </row>
    <row r="1800" spans="1:10" x14ac:dyDescent="0.3">
      <c r="A1800" s="3" t="s">
        <v>1845</v>
      </c>
      <c r="B1800" s="4">
        <v>43689</v>
      </c>
      <c r="C1800">
        <v>15</v>
      </c>
      <c r="D1800" t="s">
        <v>118</v>
      </c>
      <c r="E1800" t="s">
        <v>12</v>
      </c>
      <c r="F1800" t="s">
        <v>13</v>
      </c>
      <c r="G1800" t="s">
        <v>41</v>
      </c>
      <c r="H1800">
        <v>399</v>
      </c>
      <c r="I1800">
        <v>4</v>
      </c>
      <c r="J1800">
        <v>1596</v>
      </c>
    </row>
    <row r="1801" spans="1:10" x14ac:dyDescent="0.3">
      <c r="A1801" s="3" t="s">
        <v>1846</v>
      </c>
      <c r="B1801" s="4">
        <v>43689</v>
      </c>
      <c r="C1801">
        <v>9</v>
      </c>
      <c r="D1801" t="s">
        <v>21</v>
      </c>
      <c r="E1801" t="s">
        <v>22</v>
      </c>
      <c r="F1801" t="s">
        <v>23</v>
      </c>
      <c r="G1801" t="s">
        <v>14</v>
      </c>
      <c r="H1801">
        <v>199</v>
      </c>
      <c r="I1801">
        <v>8</v>
      </c>
      <c r="J1801">
        <v>1592</v>
      </c>
    </row>
    <row r="1802" spans="1:10" x14ac:dyDescent="0.3">
      <c r="A1802" s="3" t="s">
        <v>1847</v>
      </c>
      <c r="B1802" s="4">
        <v>43689</v>
      </c>
      <c r="C1802">
        <v>17</v>
      </c>
      <c r="D1802" t="s">
        <v>35</v>
      </c>
      <c r="E1802" t="s">
        <v>36</v>
      </c>
      <c r="F1802" t="s">
        <v>28</v>
      </c>
      <c r="G1802" t="s">
        <v>41</v>
      </c>
      <c r="H1802">
        <v>399</v>
      </c>
      <c r="I1802">
        <v>1</v>
      </c>
      <c r="J1802">
        <v>399</v>
      </c>
    </row>
    <row r="1803" spans="1:10" x14ac:dyDescent="0.3">
      <c r="A1803" s="3" t="s">
        <v>1848</v>
      </c>
      <c r="B1803" s="4">
        <v>43689</v>
      </c>
      <c r="C1803">
        <v>6</v>
      </c>
      <c r="D1803" t="s">
        <v>48</v>
      </c>
      <c r="E1803" t="s">
        <v>46</v>
      </c>
      <c r="F1803" t="s">
        <v>23</v>
      </c>
      <c r="G1803" t="s">
        <v>14</v>
      </c>
      <c r="H1803">
        <v>199</v>
      </c>
      <c r="I1803">
        <v>6</v>
      </c>
      <c r="J1803">
        <v>1194</v>
      </c>
    </row>
    <row r="1804" spans="1:10" x14ac:dyDescent="0.3">
      <c r="A1804" s="3" t="s">
        <v>1849</v>
      </c>
      <c r="B1804" s="4">
        <v>43689</v>
      </c>
      <c r="C1804">
        <v>18</v>
      </c>
      <c r="D1804" t="s">
        <v>26</v>
      </c>
      <c r="E1804" t="s">
        <v>27</v>
      </c>
      <c r="F1804" t="s">
        <v>28</v>
      </c>
      <c r="G1804" t="s">
        <v>41</v>
      </c>
      <c r="H1804">
        <v>399</v>
      </c>
      <c r="I1804">
        <v>5</v>
      </c>
      <c r="J1804">
        <v>1995</v>
      </c>
    </row>
    <row r="1805" spans="1:10" x14ac:dyDescent="0.3">
      <c r="A1805" s="3" t="s">
        <v>1850</v>
      </c>
      <c r="B1805" s="4">
        <v>43689</v>
      </c>
      <c r="C1805">
        <v>8</v>
      </c>
      <c r="D1805" t="s">
        <v>45</v>
      </c>
      <c r="E1805" t="s">
        <v>46</v>
      </c>
      <c r="F1805" t="s">
        <v>23</v>
      </c>
      <c r="G1805" t="s">
        <v>14</v>
      </c>
      <c r="H1805">
        <v>199</v>
      </c>
      <c r="I1805">
        <v>6</v>
      </c>
      <c r="J1805">
        <v>1194</v>
      </c>
    </row>
    <row r="1806" spans="1:10" x14ac:dyDescent="0.3">
      <c r="A1806" s="3" t="s">
        <v>1851</v>
      </c>
      <c r="B1806" s="4">
        <v>43689</v>
      </c>
      <c r="C1806">
        <v>13</v>
      </c>
      <c r="D1806" t="s">
        <v>33</v>
      </c>
      <c r="E1806" t="s">
        <v>63</v>
      </c>
      <c r="F1806" t="s">
        <v>13</v>
      </c>
      <c r="G1806" t="s">
        <v>24</v>
      </c>
      <c r="H1806">
        <v>159</v>
      </c>
      <c r="I1806">
        <v>3</v>
      </c>
      <c r="J1806">
        <v>477</v>
      </c>
    </row>
    <row r="1807" spans="1:10" x14ac:dyDescent="0.3">
      <c r="A1807" s="3" t="s">
        <v>1852</v>
      </c>
      <c r="B1807" s="4">
        <v>43689</v>
      </c>
      <c r="C1807">
        <v>17</v>
      </c>
      <c r="D1807" t="s">
        <v>35</v>
      </c>
      <c r="E1807" t="s">
        <v>36</v>
      </c>
      <c r="F1807" t="s">
        <v>28</v>
      </c>
      <c r="G1807" t="s">
        <v>31</v>
      </c>
      <c r="H1807">
        <v>69</v>
      </c>
      <c r="I1807">
        <v>7</v>
      </c>
      <c r="J1807">
        <v>483</v>
      </c>
    </row>
    <row r="1808" spans="1:10" x14ac:dyDescent="0.3">
      <c r="A1808" s="3" t="s">
        <v>1853</v>
      </c>
      <c r="B1808" s="4">
        <v>43689</v>
      </c>
      <c r="C1808">
        <v>4</v>
      </c>
      <c r="D1808" t="s">
        <v>51</v>
      </c>
      <c r="E1808" t="s">
        <v>68</v>
      </c>
      <c r="F1808" t="s">
        <v>18</v>
      </c>
      <c r="G1808" t="s">
        <v>31</v>
      </c>
      <c r="H1808">
        <v>69</v>
      </c>
      <c r="I1808">
        <v>3</v>
      </c>
      <c r="J1808">
        <v>207</v>
      </c>
    </row>
    <row r="1809" spans="1:10" x14ac:dyDescent="0.3">
      <c r="A1809" s="3" t="s">
        <v>1854</v>
      </c>
      <c r="B1809" s="4">
        <v>43690</v>
      </c>
      <c r="C1809">
        <v>9</v>
      </c>
      <c r="D1809" t="s">
        <v>21</v>
      </c>
      <c r="E1809" t="s">
        <v>46</v>
      </c>
      <c r="F1809" t="s">
        <v>23</v>
      </c>
      <c r="G1809" t="s">
        <v>14</v>
      </c>
      <c r="H1809">
        <v>199</v>
      </c>
      <c r="I1809">
        <v>3</v>
      </c>
      <c r="J1809">
        <v>597</v>
      </c>
    </row>
    <row r="1810" spans="1:10" x14ac:dyDescent="0.3">
      <c r="A1810" s="3" t="s">
        <v>1855</v>
      </c>
      <c r="B1810" s="4">
        <v>43691</v>
      </c>
      <c r="C1810">
        <v>8</v>
      </c>
      <c r="D1810" t="s">
        <v>45</v>
      </c>
      <c r="E1810" t="s">
        <v>22</v>
      </c>
      <c r="F1810" t="s">
        <v>23</v>
      </c>
      <c r="G1810" t="s">
        <v>31</v>
      </c>
      <c r="H1810">
        <v>69</v>
      </c>
      <c r="I1810">
        <v>5</v>
      </c>
      <c r="J1810">
        <v>345</v>
      </c>
    </row>
    <row r="1811" spans="1:10" x14ac:dyDescent="0.3">
      <c r="A1811" s="3" t="s">
        <v>1856</v>
      </c>
      <c r="B1811" s="4">
        <v>43691</v>
      </c>
      <c r="C1811">
        <v>3</v>
      </c>
      <c r="D1811" t="s">
        <v>43</v>
      </c>
      <c r="E1811" t="s">
        <v>68</v>
      </c>
      <c r="F1811" t="s">
        <v>18</v>
      </c>
      <c r="G1811" t="s">
        <v>19</v>
      </c>
      <c r="H1811">
        <v>289</v>
      </c>
      <c r="I1811">
        <v>3</v>
      </c>
      <c r="J1811">
        <v>867</v>
      </c>
    </row>
    <row r="1812" spans="1:10" x14ac:dyDescent="0.3">
      <c r="A1812" s="3" t="s">
        <v>1857</v>
      </c>
      <c r="B1812" s="4">
        <v>43692</v>
      </c>
      <c r="C1812">
        <v>15</v>
      </c>
      <c r="D1812" t="s">
        <v>118</v>
      </c>
      <c r="E1812" t="s">
        <v>63</v>
      </c>
      <c r="F1812" t="s">
        <v>13</v>
      </c>
      <c r="G1812" t="s">
        <v>31</v>
      </c>
      <c r="H1812">
        <v>69</v>
      </c>
      <c r="I1812">
        <v>4</v>
      </c>
      <c r="J1812">
        <v>276</v>
      </c>
    </row>
    <row r="1813" spans="1:10" x14ac:dyDescent="0.3">
      <c r="A1813" s="3" t="s">
        <v>1858</v>
      </c>
      <c r="B1813" s="4">
        <v>43692</v>
      </c>
      <c r="C1813">
        <v>11</v>
      </c>
      <c r="D1813" t="s">
        <v>11</v>
      </c>
      <c r="E1813" t="s">
        <v>63</v>
      </c>
      <c r="F1813" t="s">
        <v>13</v>
      </c>
      <c r="G1813" t="s">
        <v>31</v>
      </c>
      <c r="H1813">
        <v>69</v>
      </c>
      <c r="I1813">
        <v>8</v>
      </c>
      <c r="J1813">
        <v>552</v>
      </c>
    </row>
    <row r="1814" spans="1:10" x14ac:dyDescent="0.3">
      <c r="A1814" s="3" t="s">
        <v>1859</v>
      </c>
      <c r="B1814" s="4">
        <v>43692</v>
      </c>
      <c r="C1814">
        <v>6</v>
      </c>
      <c r="D1814" t="s">
        <v>48</v>
      </c>
      <c r="E1814" t="s">
        <v>22</v>
      </c>
      <c r="F1814" t="s">
        <v>23</v>
      </c>
      <c r="G1814" t="s">
        <v>24</v>
      </c>
      <c r="H1814">
        <v>159</v>
      </c>
      <c r="I1814">
        <v>6</v>
      </c>
      <c r="J1814">
        <v>954</v>
      </c>
    </row>
    <row r="1815" spans="1:10" x14ac:dyDescent="0.3">
      <c r="A1815" s="3" t="s">
        <v>1860</v>
      </c>
      <c r="B1815" s="4">
        <v>43692</v>
      </c>
      <c r="C1815">
        <v>9</v>
      </c>
      <c r="D1815" t="s">
        <v>21</v>
      </c>
      <c r="E1815" t="s">
        <v>22</v>
      </c>
      <c r="F1815" t="s">
        <v>23</v>
      </c>
      <c r="G1815" t="s">
        <v>24</v>
      </c>
      <c r="H1815">
        <v>159</v>
      </c>
      <c r="I1815">
        <v>6</v>
      </c>
      <c r="J1815">
        <v>954</v>
      </c>
    </row>
    <row r="1816" spans="1:10" x14ac:dyDescent="0.3">
      <c r="A1816" s="3" t="s">
        <v>1861</v>
      </c>
      <c r="B1816" s="4">
        <v>43693</v>
      </c>
      <c r="C1816">
        <v>5</v>
      </c>
      <c r="D1816" t="s">
        <v>60</v>
      </c>
      <c r="E1816" t="s">
        <v>68</v>
      </c>
      <c r="F1816" t="s">
        <v>18</v>
      </c>
      <c r="G1816" t="s">
        <v>14</v>
      </c>
      <c r="H1816">
        <v>199</v>
      </c>
      <c r="I1816">
        <v>2</v>
      </c>
      <c r="J1816">
        <v>398</v>
      </c>
    </row>
    <row r="1817" spans="1:10" x14ac:dyDescent="0.3">
      <c r="A1817" s="3" t="s">
        <v>1862</v>
      </c>
      <c r="B1817" s="4">
        <v>43694</v>
      </c>
      <c r="C1817">
        <v>10</v>
      </c>
      <c r="D1817" t="s">
        <v>58</v>
      </c>
      <c r="E1817" t="s">
        <v>22</v>
      </c>
      <c r="F1817" t="s">
        <v>23</v>
      </c>
      <c r="G1817" t="s">
        <v>24</v>
      </c>
      <c r="H1817">
        <v>159</v>
      </c>
      <c r="I1817">
        <v>9</v>
      </c>
      <c r="J1817">
        <v>1431</v>
      </c>
    </row>
    <row r="1818" spans="1:10" x14ac:dyDescent="0.3">
      <c r="A1818" s="3" t="s">
        <v>1863</v>
      </c>
      <c r="B1818" s="4">
        <v>43694</v>
      </c>
      <c r="C1818">
        <v>8</v>
      </c>
      <c r="D1818" t="s">
        <v>45</v>
      </c>
      <c r="E1818" t="s">
        <v>46</v>
      </c>
      <c r="F1818" t="s">
        <v>23</v>
      </c>
      <c r="G1818" t="s">
        <v>31</v>
      </c>
      <c r="H1818">
        <v>69</v>
      </c>
      <c r="I1818">
        <v>8</v>
      </c>
      <c r="J1818">
        <v>552</v>
      </c>
    </row>
    <row r="1819" spans="1:10" x14ac:dyDescent="0.3">
      <c r="A1819" s="3" t="s">
        <v>1864</v>
      </c>
      <c r="B1819" s="4">
        <v>43694</v>
      </c>
      <c r="C1819">
        <v>5</v>
      </c>
      <c r="D1819" t="s">
        <v>60</v>
      </c>
      <c r="E1819" t="s">
        <v>17</v>
      </c>
      <c r="F1819" t="s">
        <v>18</v>
      </c>
      <c r="G1819" t="s">
        <v>14</v>
      </c>
      <c r="H1819">
        <v>199</v>
      </c>
      <c r="I1819">
        <v>4</v>
      </c>
      <c r="J1819">
        <v>796</v>
      </c>
    </row>
    <row r="1820" spans="1:10" x14ac:dyDescent="0.3">
      <c r="A1820" s="3" t="s">
        <v>1865</v>
      </c>
      <c r="B1820" s="4">
        <v>43694</v>
      </c>
      <c r="C1820">
        <v>9</v>
      </c>
      <c r="D1820" t="s">
        <v>21</v>
      </c>
      <c r="E1820" t="s">
        <v>22</v>
      </c>
      <c r="F1820" t="s">
        <v>23</v>
      </c>
      <c r="G1820" t="s">
        <v>14</v>
      </c>
      <c r="H1820">
        <v>199</v>
      </c>
      <c r="I1820">
        <v>9</v>
      </c>
      <c r="J1820">
        <v>1791</v>
      </c>
    </row>
    <row r="1821" spans="1:10" x14ac:dyDescent="0.3">
      <c r="A1821" s="3" t="s">
        <v>1866</v>
      </c>
      <c r="B1821" s="4">
        <v>43694</v>
      </c>
      <c r="C1821">
        <v>2</v>
      </c>
      <c r="D1821" t="s">
        <v>106</v>
      </c>
      <c r="E1821" t="s">
        <v>17</v>
      </c>
      <c r="F1821" t="s">
        <v>18</v>
      </c>
      <c r="G1821" t="s">
        <v>31</v>
      </c>
      <c r="H1821">
        <v>69</v>
      </c>
      <c r="I1821">
        <v>9</v>
      </c>
      <c r="J1821">
        <v>621</v>
      </c>
    </row>
    <row r="1822" spans="1:10" x14ac:dyDescent="0.3">
      <c r="A1822" s="3" t="s">
        <v>1867</v>
      </c>
      <c r="B1822" s="4">
        <v>43694</v>
      </c>
      <c r="C1822">
        <v>7</v>
      </c>
      <c r="D1822" t="s">
        <v>88</v>
      </c>
      <c r="E1822" t="s">
        <v>46</v>
      </c>
      <c r="F1822" t="s">
        <v>23</v>
      </c>
      <c r="G1822" t="s">
        <v>14</v>
      </c>
      <c r="H1822">
        <v>199</v>
      </c>
      <c r="I1822">
        <v>6</v>
      </c>
      <c r="J1822">
        <v>1194</v>
      </c>
    </row>
    <row r="1823" spans="1:10" x14ac:dyDescent="0.3">
      <c r="A1823" s="3" t="s">
        <v>1868</v>
      </c>
      <c r="B1823" s="4">
        <v>43695</v>
      </c>
      <c r="C1823">
        <v>17</v>
      </c>
      <c r="D1823" t="s">
        <v>35</v>
      </c>
      <c r="E1823" t="s">
        <v>27</v>
      </c>
      <c r="F1823" t="s">
        <v>28</v>
      </c>
      <c r="G1823" t="s">
        <v>19</v>
      </c>
      <c r="H1823">
        <v>289</v>
      </c>
      <c r="I1823">
        <v>7</v>
      </c>
      <c r="J1823">
        <v>2023</v>
      </c>
    </row>
    <row r="1824" spans="1:10" x14ac:dyDescent="0.3">
      <c r="A1824" s="3" t="s">
        <v>1869</v>
      </c>
      <c r="B1824" s="4">
        <v>43695</v>
      </c>
      <c r="C1824">
        <v>9</v>
      </c>
      <c r="D1824" t="s">
        <v>21</v>
      </c>
      <c r="E1824" t="s">
        <v>22</v>
      </c>
      <c r="F1824" t="s">
        <v>23</v>
      </c>
      <c r="G1824" t="s">
        <v>14</v>
      </c>
      <c r="H1824">
        <v>199</v>
      </c>
      <c r="I1824">
        <v>3</v>
      </c>
      <c r="J1824">
        <v>597</v>
      </c>
    </row>
    <row r="1825" spans="1:10" x14ac:dyDescent="0.3">
      <c r="A1825" s="3" t="s">
        <v>1870</v>
      </c>
      <c r="B1825" s="4">
        <v>43695</v>
      </c>
      <c r="C1825">
        <v>15</v>
      </c>
      <c r="D1825" t="s">
        <v>118</v>
      </c>
      <c r="E1825" t="s">
        <v>12</v>
      </c>
      <c r="F1825" t="s">
        <v>13</v>
      </c>
      <c r="G1825" t="s">
        <v>24</v>
      </c>
      <c r="H1825">
        <v>159</v>
      </c>
      <c r="I1825">
        <v>3</v>
      </c>
      <c r="J1825">
        <v>477</v>
      </c>
    </row>
    <row r="1826" spans="1:10" x14ac:dyDescent="0.3">
      <c r="A1826" s="3" t="s">
        <v>1871</v>
      </c>
      <c r="B1826" s="4">
        <v>43696</v>
      </c>
      <c r="C1826">
        <v>11</v>
      </c>
      <c r="D1826" t="s">
        <v>11</v>
      </c>
      <c r="E1826" t="s">
        <v>12</v>
      </c>
      <c r="F1826" t="s">
        <v>13</v>
      </c>
      <c r="G1826" t="s">
        <v>14</v>
      </c>
      <c r="H1826">
        <v>199</v>
      </c>
      <c r="I1826">
        <v>5</v>
      </c>
      <c r="J1826">
        <v>995</v>
      </c>
    </row>
    <row r="1827" spans="1:10" x14ac:dyDescent="0.3">
      <c r="A1827" s="3" t="s">
        <v>1872</v>
      </c>
      <c r="B1827" s="4">
        <v>43696</v>
      </c>
      <c r="C1827">
        <v>18</v>
      </c>
      <c r="D1827" t="s">
        <v>26</v>
      </c>
      <c r="E1827" t="s">
        <v>36</v>
      </c>
      <c r="F1827" t="s">
        <v>28</v>
      </c>
      <c r="G1827" t="s">
        <v>19</v>
      </c>
      <c r="H1827">
        <v>289</v>
      </c>
      <c r="I1827">
        <v>4</v>
      </c>
      <c r="J1827">
        <v>1156</v>
      </c>
    </row>
    <row r="1828" spans="1:10" x14ac:dyDescent="0.3">
      <c r="A1828" s="3" t="s">
        <v>1873</v>
      </c>
      <c r="B1828" s="4">
        <v>43696</v>
      </c>
      <c r="C1828">
        <v>2</v>
      </c>
      <c r="D1828" t="s">
        <v>106</v>
      </c>
      <c r="E1828" t="s">
        <v>17</v>
      </c>
      <c r="F1828" t="s">
        <v>18</v>
      </c>
      <c r="G1828" t="s">
        <v>19</v>
      </c>
      <c r="H1828">
        <v>289</v>
      </c>
      <c r="I1828">
        <v>2</v>
      </c>
      <c r="J1828">
        <v>578</v>
      </c>
    </row>
    <row r="1829" spans="1:10" x14ac:dyDescent="0.3">
      <c r="A1829" s="3" t="s">
        <v>1874</v>
      </c>
      <c r="B1829" s="4">
        <v>43696</v>
      </c>
      <c r="C1829">
        <v>18</v>
      </c>
      <c r="D1829" t="s">
        <v>26</v>
      </c>
      <c r="E1829" t="s">
        <v>36</v>
      </c>
      <c r="F1829" t="s">
        <v>28</v>
      </c>
      <c r="G1829" t="s">
        <v>31</v>
      </c>
      <c r="H1829">
        <v>69</v>
      </c>
      <c r="I1829">
        <v>6</v>
      </c>
      <c r="J1829">
        <v>414</v>
      </c>
    </row>
    <row r="1830" spans="1:10" x14ac:dyDescent="0.3">
      <c r="A1830" s="3" t="s">
        <v>1875</v>
      </c>
      <c r="B1830" s="4">
        <v>43696</v>
      </c>
      <c r="C1830">
        <v>13</v>
      </c>
      <c r="D1830" t="s">
        <v>33</v>
      </c>
      <c r="E1830" t="s">
        <v>63</v>
      </c>
      <c r="F1830" t="s">
        <v>13</v>
      </c>
      <c r="G1830" t="s">
        <v>31</v>
      </c>
      <c r="H1830">
        <v>69</v>
      </c>
      <c r="I1830">
        <v>4</v>
      </c>
      <c r="J1830">
        <v>276</v>
      </c>
    </row>
    <row r="1831" spans="1:10" x14ac:dyDescent="0.3">
      <c r="A1831" s="3" t="s">
        <v>1876</v>
      </c>
      <c r="B1831" s="4">
        <v>43697</v>
      </c>
      <c r="C1831">
        <v>5</v>
      </c>
      <c r="D1831" t="s">
        <v>60</v>
      </c>
      <c r="E1831" t="s">
        <v>17</v>
      </c>
      <c r="F1831" t="s">
        <v>18</v>
      </c>
      <c r="G1831" t="s">
        <v>19</v>
      </c>
      <c r="H1831">
        <v>289</v>
      </c>
      <c r="I1831">
        <v>2</v>
      </c>
      <c r="J1831">
        <v>578</v>
      </c>
    </row>
    <row r="1832" spans="1:10" x14ac:dyDescent="0.3">
      <c r="A1832" s="3" t="s">
        <v>1877</v>
      </c>
      <c r="B1832" s="4">
        <v>43698</v>
      </c>
      <c r="C1832">
        <v>8</v>
      </c>
      <c r="D1832" t="s">
        <v>45</v>
      </c>
      <c r="E1832" t="s">
        <v>22</v>
      </c>
      <c r="F1832" t="s">
        <v>23</v>
      </c>
      <c r="G1832" t="s">
        <v>14</v>
      </c>
      <c r="H1832">
        <v>199</v>
      </c>
      <c r="I1832">
        <v>3</v>
      </c>
      <c r="J1832">
        <v>597</v>
      </c>
    </row>
    <row r="1833" spans="1:10" x14ac:dyDescent="0.3">
      <c r="A1833" s="3" t="s">
        <v>1878</v>
      </c>
      <c r="B1833" s="4">
        <v>43698</v>
      </c>
      <c r="C1833">
        <v>14</v>
      </c>
      <c r="D1833" t="s">
        <v>38</v>
      </c>
      <c r="E1833" t="s">
        <v>63</v>
      </c>
      <c r="F1833" t="s">
        <v>13</v>
      </c>
      <c r="G1833" t="s">
        <v>24</v>
      </c>
      <c r="H1833">
        <v>159</v>
      </c>
      <c r="I1833">
        <v>1</v>
      </c>
      <c r="J1833">
        <v>159</v>
      </c>
    </row>
    <row r="1834" spans="1:10" x14ac:dyDescent="0.3">
      <c r="A1834" s="3" t="s">
        <v>1879</v>
      </c>
      <c r="B1834" s="4">
        <v>43698</v>
      </c>
      <c r="C1834">
        <v>8</v>
      </c>
      <c r="D1834" t="s">
        <v>45</v>
      </c>
      <c r="E1834" t="s">
        <v>46</v>
      </c>
      <c r="F1834" t="s">
        <v>23</v>
      </c>
      <c r="G1834" t="s">
        <v>31</v>
      </c>
      <c r="H1834">
        <v>69</v>
      </c>
      <c r="I1834">
        <v>5</v>
      </c>
      <c r="J1834">
        <v>345</v>
      </c>
    </row>
    <row r="1835" spans="1:10" x14ac:dyDescent="0.3">
      <c r="A1835" s="3" t="s">
        <v>1880</v>
      </c>
      <c r="B1835" s="4">
        <v>43698</v>
      </c>
      <c r="C1835">
        <v>5</v>
      </c>
      <c r="D1835" t="s">
        <v>60</v>
      </c>
      <c r="E1835" t="s">
        <v>68</v>
      </c>
      <c r="F1835" t="s">
        <v>18</v>
      </c>
      <c r="G1835" t="s">
        <v>14</v>
      </c>
      <c r="H1835">
        <v>199</v>
      </c>
      <c r="I1835">
        <v>7</v>
      </c>
      <c r="J1835">
        <v>1393</v>
      </c>
    </row>
    <row r="1836" spans="1:10" x14ac:dyDescent="0.3">
      <c r="A1836" s="3" t="s">
        <v>1881</v>
      </c>
      <c r="B1836" s="4">
        <v>43698</v>
      </c>
      <c r="C1836">
        <v>5</v>
      </c>
      <c r="D1836" t="s">
        <v>60</v>
      </c>
      <c r="E1836" t="s">
        <v>68</v>
      </c>
      <c r="F1836" t="s">
        <v>18</v>
      </c>
      <c r="G1836" t="s">
        <v>19</v>
      </c>
      <c r="H1836">
        <v>289</v>
      </c>
      <c r="I1836">
        <v>3</v>
      </c>
      <c r="J1836">
        <v>867</v>
      </c>
    </row>
    <row r="1837" spans="1:10" x14ac:dyDescent="0.3">
      <c r="A1837" s="3" t="s">
        <v>1882</v>
      </c>
      <c r="B1837" s="4">
        <v>43698</v>
      </c>
      <c r="C1837">
        <v>9</v>
      </c>
      <c r="D1837" t="s">
        <v>21</v>
      </c>
      <c r="E1837" t="s">
        <v>46</v>
      </c>
      <c r="F1837" t="s">
        <v>23</v>
      </c>
      <c r="G1837" t="s">
        <v>14</v>
      </c>
      <c r="H1837">
        <v>199</v>
      </c>
      <c r="I1837">
        <v>5</v>
      </c>
      <c r="J1837">
        <v>995</v>
      </c>
    </row>
    <row r="1838" spans="1:10" x14ac:dyDescent="0.3">
      <c r="A1838" s="3" t="s">
        <v>1883</v>
      </c>
      <c r="B1838" s="4">
        <v>43699</v>
      </c>
      <c r="C1838">
        <v>6</v>
      </c>
      <c r="D1838" t="s">
        <v>48</v>
      </c>
      <c r="E1838" t="s">
        <v>22</v>
      </c>
      <c r="F1838" t="s">
        <v>23</v>
      </c>
      <c r="G1838" t="s">
        <v>31</v>
      </c>
      <c r="H1838">
        <v>69</v>
      </c>
      <c r="I1838">
        <v>3</v>
      </c>
      <c r="J1838">
        <v>207</v>
      </c>
    </row>
    <row r="1839" spans="1:10" x14ac:dyDescent="0.3">
      <c r="A1839" s="3" t="s">
        <v>1884</v>
      </c>
      <c r="B1839" s="4">
        <v>43699</v>
      </c>
      <c r="C1839">
        <v>20</v>
      </c>
      <c r="D1839" t="s">
        <v>40</v>
      </c>
      <c r="E1839" t="s">
        <v>36</v>
      </c>
      <c r="F1839" t="s">
        <v>28</v>
      </c>
      <c r="G1839" t="s">
        <v>41</v>
      </c>
      <c r="H1839">
        <v>399</v>
      </c>
      <c r="I1839">
        <v>9</v>
      </c>
      <c r="J1839">
        <v>3591</v>
      </c>
    </row>
    <row r="1840" spans="1:10" x14ac:dyDescent="0.3">
      <c r="A1840" s="3" t="s">
        <v>1885</v>
      </c>
      <c r="B1840" s="4">
        <v>43699</v>
      </c>
      <c r="C1840">
        <v>19</v>
      </c>
      <c r="D1840" t="s">
        <v>56</v>
      </c>
      <c r="E1840" t="s">
        <v>27</v>
      </c>
      <c r="F1840" t="s">
        <v>28</v>
      </c>
      <c r="G1840" t="s">
        <v>19</v>
      </c>
      <c r="H1840">
        <v>289</v>
      </c>
      <c r="I1840">
        <v>5</v>
      </c>
      <c r="J1840">
        <v>1445</v>
      </c>
    </row>
    <row r="1841" spans="1:10" x14ac:dyDescent="0.3">
      <c r="A1841" s="3" t="s">
        <v>1886</v>
      </c>
      <c r="B1841" s="4">
        <v>43699</v>
      </c>
      <c r="C1841">
        <v>17</v>
      </c>
      <c r="D1841" t="s">
        <v>35</v>
      </c>
      <c r="E1841" t="s">
        <v>36</v>
      </c>
      <c r="F1841" t="s">
        <v>28</v>
      </c>
      <c r="G1841" t="s">
        <v>14</v>
      </c>
      <c r="H1841">
        <v>199</v>
      </c>
      <c r="I1841">
        <v>5</v>
      </c>
      <c r="J1841">
        <v>995</v>
      </c>
    </row>
    <row r="1842" spans="1:10" x14ac:dyDescent="0.3">
      <c r="A1842" s="3" t="s">
        <v>1887</v>
      </c>
      <c r="B1842" s="4">
        <v>43699</v>
      </c>
      <c r="C1842">
        <v>3</v>
      </c>
      <c r="D1842" t="s">
        <v>43</v>
      </c>
      <c r="E1842" t="s">
        <v>68</v>
      </c>
      <c r="F1842" t="s">
        <v>18</v>
      </c>
      <c r="G1842" t="s">
        <v>14</v>
      </c>
      <c r="H1842">
        <v>199</v>
      </c>
      <c r="I1842">
        <v>4</v>
      </c>
      <c r="J1842">
        <v>796</v>
      </c>
    </row>
    <row r="1843" spans="1:10" x14ac:dyDescent="0.3">
      <c r="A1843" s="3" t="s">
        <v>1888</v>
      </c>
      <c r="B1843" s="4">
        <v>43699</v>
      </c>
      <c r="C1843">
        <v>2</v>
      </c>
      <c r="D1843" t="s">
        <v>106</v>
      </c>
      <c r="E1843" t="s">
        <v>17</v>
      </c>
      <c r="F1843" t="s">
        <v>18</v>
      </c>
      <c r="G1843" t="s">
        <v>24</v>
      </c>
      <c r="H1843">
        <v>159</v>
      </c>
      <c r="I1843">
        <v>3</v>
      </c>
      <c r="J1843">
        <v>477</v>
      </c>
    </row>
    <row r="1844" spans="1:10" x14ac:dyDescent="0.3">
      <c r="A1844" s="3" t="s">
        <v>1889</v>
      </c>
      <c r="B1844" s="4">
        <v>43699</v>
      </c>
      <c r="C1844">
        <v>20</v>
      </c>
      <c r="D1844" t="s">
        <v>40</v>
      </c>
      <c r="E1844" t="s">
        <v>27</v>
      </c>
      <c r="F1844" t="s">
        <v>28</v>
      </c>
      <c r="G1844" t="s">
        <v>14</v>
      </c>
      <c r="H1844">
        <v>199</v>
      </c>
      <c r="I1844">
        <v>1</v>
      </c>
      <c r="J1844">
        <v>199</v>
      </c>
    </row>
    <row r="1845" spans="1:10" x14ac:dyDescent="0.3">
      <c r="A1845" s="3" t="s">
        <v>1890</v>
      </c>
      <c r="B1845" s="4">
        <v>43699</v>
      </c>
      <c r="C1845">
        <v>5</v>
      </c>
      <c r="D1845" t="s">
        <v>60</v>
      </c>
      <c r="E1845" t="s">
        <v>17</v>
      </c>
      <c r="F1845" t="s">
        <v>18</v>
      </c>
      <c r="G1845" t="s">
        <v>14</v>
      </c>
      <c r="H1845">
        <v>199</v>
      </c>
      <c r="I1845">
        <v>4</v>
      </c>
      <c r="J1845">
        <v>796</v>
      </c>
    </row>
    <row r="1846" spans="1:10" x14ac:dyDescent="0.3">
      <c r="A1846" s="3" t="s">
        <v>1891</v>
      </c>
      <c r="B1846" s="4">
        <v>43699</v>
      </c>
      <c r="C1846">
        <v>5</v>
      </c>
      <c r="D1846" t="s">
        <v>60</v>
      </c>
      <c r="E1846" t="s">
        <v>68</v>
      </c>
      <c r="F1846" t="s">
        <v>18</v>
      </c>
      <c r="G1846" t="s">
        <v>24</v>
      </c>
      <c r="H1846">
        <v>159</v>
      </c>
      <c r="I1846">
        <v>2</v>
      </c>
      <c r="J1846">
        <v>318</v>
      </c>
    </row>
    <row r="1847" spans="1:10" x14ac:dyDescent="0.3">
      <c r="A1847" s="3" t="s">
        <v>1892</v>
      </c>
      <c r="B1847" s="4">
        <v>43700</v>
      </c>
      <c r="C1847">
        <v>7</v>
      </c>
      <c r="D1847" t="s">
        <v>88</v>
      </c>
      <c r="E1847" t="s">
        <v>22</v>
      </c>
      <c r="F1847" t="s">
        <v>23</v>
      </c>
      <c r="G1847" t="s">
        <v>24</v>
      </c>
      <c r="H1847">
        <v>159</v>
      </c>
      <c r="I1847">
        <v>1</v>
      </c>
      <c r="J1847">
        <v>159</v>
      </c>
    </row>
    <row r="1848" spans="1:10" x14ac:dyDescent="0.3">
      <c r="A1848" s="3" t="s">
        <v>1893</v>
      </c>
      <c r="B1848" s="4">
        <v>43700</v>
      </c>
      <c r="C1848">
        <v>2</v>
      </c>
      <c r="D1848" t="s">
        <v>106</v>
      </c>
      <c r="E1848" t="s">
        <v>17</v>
      </c>
      <c r="F1848" t="s">
        <v>18</v>
      </c>
      <c r="G1848" t="s">
        <v>24</v>
      </c>
      <c r="H1848">
        <v>159</v>
      </c>
      <c r="I1848">
        <v>6</v>
      </c>
      <c r="J1848">
        <v>954</v>
      </c>
    </row>
    <row r="1849" spans="1:10" x14ac:dyDescent="0.3">
      <c r="A1849" s="3" t="s">
        <v>1894</v>
      </c>
      <c r="B1849" s="4">
        <v>43701</v>
      </c>
      <c r="C1849">
        <v>1</v>
      </c>
      <c r="D1849" t="s">
        <v>16</v>
      </c>
      <c r="E1849" t="s">
        <v>68</v>
      </c>
      <c r="F1849" t="s">
        <v>18</v>
      </c>
      <c r="G1849" t="s">
        <v>31</v>
      </c>
      <c r="H1849">
        <v>69</v>
      </c>
      <c r="I1849">
        <v>5</v>
      </c>
      <c r="J1849">
        <v>345</v>
      </c>
    </row>
    <row r="1850" spans="1:10" x14ac:dyDescent="0.3">
      <c r="A1850" s="3" t="s">
        <v>1895</v>
      </c>
      <c r="B1850" s="4">
        <v>43701</v>
      </c>
      <c r="C1850">
        <v>4</v>
      </c>
      <c r="D1850" t="s">
        <v>51</v>
      </c>
      <c r="E1850" t="s">
        <v>17</v>
      </c>
      <c r="F1850" t="s">
        <v>18</v>
      </c>
      <c r="G1850" t="s">
        <v>41</v>
      </c>
      <c r="H1850">
        <v>399</v>
      </c>
      <c r="I1850">
        <v>7</v>
      </c>
      <c r="J1850">
        <v>2793</v>
      </c>
    </row>
    <row r="1851" spans="1:10" x14ac:dyDescent="0.3">
      <c r="A1851" s="3" t="s">
        <v>1896</v>
      </c>
      <c r="B1851" s="4">
        <v>43702</v>
      </c>
      <c r="C1851">
        <v>4</v>
      </c>
      <c r="D1851" t="s">
        <v>51</v>
      </c>
      <c r="E1851" t="s">
        <v>68</v>
      </c>
      <c r="F1851" t="s">
        <v>18</v>
      </c>
      <c r="G1851" t="s">
        <v>24</v>
      </c>
      <c r="H1851">
        <v>159</v>
      </c>
      <c r="I1851">
        <v>1</v>
      </c>
      <c r="J1851">
        <v>159</v>
      </c>
    </row>
    <row r="1852" spans="1:10" x14ac:dyDescent="0.3">
      <c r="A1852" s="3" t="s">
        <v>1897</v>
      </c>
      <c r="B1852" s="4">
        <v>43703</v>
      </c>
      <c r="C1852">
        <v>14</v>
      </c>
      <c r="D1852" t="s">
        <v>38</v>
      </c>
      <c r="E1852" t="s">
        <v>63</v>
      </c>
      <c r="F1852" t="s">
        <v>13</v>
      </c>
      <c r="G1852" t="s">
        <v>31</v>
      </c>
      <c r="H1852">
        <v>69</v>
      </c>
      <c r="I1852">
        <v>2</v>
      </c>
      <c r="J1852">
        <v>138</v>
      </c>
    </row>
    <row r="1853" spans="1:10" x14ac:dyDescent="0.3">
      <c r="A1853" s="3" t="s">
        <v>1898</v>
      </c>
      <c r="B1853" s="4">
        <v>43704</v>
      </c>
      <c r="C1853">
        <v>11</v>
      </c>
      <c r="D1853" t="s">
        <v>11</v>
      </c>
      <c r="E1853" t="s">
        <v>12</v>
      </c>
      <c r="F1853" t="s">
        <v>13</v>
      </c>
      <c r="G1853" t="s">
        <v>31</v>
      </c>
      <c r="H1853">
        <v>69</v>
      </c>
      <c r="I1853">
        <v>9</v>
      </c>
      <c r="J1853">
        <v>621</v>
      </c>
    </row>
    <row r="1854" spans="1:10" x14ac:dyDescent="0.3">
      <c r="A1854" s="3" t="s">
        <v>1899</v>
      </c>
      <c r="B1854" s="4">
        <v>43705</v>
      </c>
      <c r="C1854">
        <v>16</v>
      </c>
      <c r="D1854" t="s">
        <v>30</v>
      </c>
      <c r="E1854" t="s">
        <v>36</v>
      </c>
      <c r="F1854" t="s">
        <v>28</v>
      </c>
      <c r="G1854" t="s">
        <v>31</v>
      </c>
      <c r="H1854">
        <v>69</v>
      </c>
      <c r="I1854">
        <v>2</v>
      </c>
      <c r="J1854">
        <v>138</v>
      </c>
    </row>
    <row r="1855" spans="1:10" x14ac:dyDescent="0.3">
      <c r="A1855" s="3" t="s">
        <v>1900</v>
      </c>
      <c r="B1855" s="4">
        <v>43706</v>
      </c>
      <c r="C1855">
        <v>16</v>
      </c>
      <c r="D1855" t="s">
        <v>30</v>
      </c>
      <c r="E1855" t="s">
        <v>27</v>
      </c>
      <c r="F1855" t="s">
        <v>28</v>
      </c>
      <c r="G1855" t="s">
        <v>24</v>
      </c>
      <c r="H1855">
        <v>159</v>
      </c>
      <c r="I1855">
        <v>8</v>
      </c>
      <c r="J1855">
        <v>1272</v>
      </c>
    </row>
    <row r="1856" spans="1:10" x14ac:dyDescent="0.3">
      <c r="A1856" s="3" t="s">
        <v>1901</v>
      </c>
      <c r="B1856" s="4">
        <v>43706</v>
      </c>
      <c r="C1856">
        <v>4</v>
      </c>
      <c r="D1856" t="s">
        <v>51</v>
      </c>
      <c r="E1856" t="s">
        <v>68</v>
      </c>
      <c r="F1856" t="s">
        <v>18</v>
      </c>
      <c r="G1856" t="s">
        <v>24</v>
      </c>
      <c r="H1856">
        <v>159</v>
      </c>
      <c r="I1856">
        <v>0</v>
      </c>
      <c r="J1856">
        <v>0</v>
      </c>
    </row>
    <row r="1857" spans="1:10" x14ac:dyDescent="0.3">
      <c r="A1857" s="3" t="s">
        <v>1902</v>
      </c>
      <c r="B1857" s="4">
        <v>43707</v>
      </c>
      <c r="C1857">
        <v>19</v>
      </c>
      <c r="D1857" t="s">
        <v>56</v>
      </c>
      <c r="E1857" t="s">
        <v>36</v>
      </c>
      <c r="F1857" t="s">
        <v>28</v>
      </c>
      <c r="G1857" t="s">
        <v>24</v>
      </c>
      <c r="H1857">
        <v>159</v>
      </c>
      <c r="I1857">
        <v>7</v>
      </c>
      <c r="J1857">
        <v>1113</v>
      </c>
    </row>
    <row r="1858" spans="1:10" x14ac:dyDescent="0.3">
      <c r="A1858" s="3" t="s">
        <v>1903</v>
      </c>
      <c r="B1858" s="4">
        <v>43707</v>
      </c>
      <c r="C1858">
        <v>7</v>
      </c>
      <c r="D1858" t="s">
        <v>88</v>
      </c>
      <c r="E1858" t="s">
        <v>46</v>
      </c>
      <c r="F1858" t="s">
        <v>23</v>
      </c>
      <c r="G1858" t="s">
        <v>14</v>
      </c>
      <c r="H1858">
        <v>199</v>
      </c>
      <c r="I1858">
        <v>1</v>
      </c>
      <c r="J1858">
        <v>199</v>
      </c>
    </row>
    <row r="1859" spans="1:10" x14ac:dyDescent="0.3">
      <c r="A1859" s="3" t="s">
        <v>1904</v>
      </c>
      <c r="B1859" s="4">
        <v>43707</v>
      </c>
      <c r="C1859">
        <v>17</v>
      </c>
      <c r="D1859" t="s">
        <v>35</v>
      </c>
      <c r="E1859" t="s">
        <v>36</v>
      </c>
      <c r="F1859" t="s">
        <v>28</v>
      </c>
      <c r="G1859" t="s">
        <v>41</v>
      </c>
      <c r="H1859">
        <v>399</v>
      </c>
      <c r="I1859">
        <v>1</v>
      </c>
      <c r="J1859">
        <v>399</v>
      </c>
    </row>
    <row r="1860" spans="1:10" x14ac:dyDescent="0.3">
      <c r="A1860" s="3" t="s">
        <v>1905</v>
      </c>
      <c r="B1860" s="4">
        <v>43707</v>
      </c>
      <c r="C1860">
        <v>6</v>
      </c>
      <c r="D1860" t="s">
        <v>48</v>
      </c>
      <c r="E1860" t="s">
        <v>22</v>
      </c>
      <c r="F1860" t="s">
        <v>23</v>
      </c>
      <c r="G1860" t="s">
        <v>31</v>
      </c>
      <c r="H1860">
        <v>69</v>
      </c>
      <c r="I1860">
        <v>0</v>
      </c>
      <c r="J1860">
        <v>0</v>
      </c>
    </row>
    <row r="1861" spans="1:10" x14ac:dyDescent="0.3">
      <c r="A1861" s="3" t="s">
        <v>1906</v>
      </c>
      <c r="B1861" s="4">
        <v>43707</v>
      </c>
      <c r="C1861">
        <v>14</v>
      </c>
      <c r="D1861" t="s">
        <v>38</v>
      </c>
      <c r="E1861" t="s">
        <v>63</v>
      </c>
      <c r="F1861" t="s">
        <v>13</v>
      </c>
      <c r="G1861" t="s">
        <v>41</v>
      </c>
      <c r="H1861">
        <v>399</v>
      </c>
      <c r="I1861">
        <v>4</v>
      </c>
      <c r="J1861">
        <v>1596</v>
      </c>
    </row>
    <row r="1862" spans="1:10" x14ac:dyDescent="0.3">
      <c r="A1862" s="3" t="s">
        <v>1907</v>
      </c>
      <c r="B1862" s="4">
        <v>43707</v>
      </c>
      <c r="C1862">
        <v>20</v>
      </c>
      <c r="D1862" t="s">
        <v>40</v>
      </c>
      <c r="E1862" t="s">
        <v>27</v>
      </c>
      <c r="F1862" t="s">
        <v>28</v>
      </c>
      <c r="G1862" t="s">
        <v>41</v>
      </c>
      <c r="H1862">
        <v>399</v>
      </c>
      <c r="I1862">
        <v>8</v>
      </c>
      <c r="J1862">
        <v>3192</v>
      </c>
    </row>
    <row r="1863" spans="1:10" x14ac:dyDescent="0.3">
      <c r="A1863" s="3" t="s">
        <v>1908</v>
      </c>
      <c r="B1863" s="4">
        <v>43707</v>
      </c>
      <c r="C1863">
        <v>10</v>
      </c>
      <c r="D1863" t="s">
        <v>58</v>
      </c>
      <c r="E1863" t="s">
        <v>22</v>
      </c>
      <c r="F1863" t="s">
        <v>23</v>
      </c>
      <c r="G1863" t="s">
        <v>19</v>
      </c>
      <c r="H1863">
        <v>289</v>
      </c>
      <c r="I1863">
        <v>3</v>
      </c>
      <c r="J1863">
        <v>867</v>
      </c>
    </row>
    <row r="1864" spans="1:10" x14ac:dyDescent="0.3">
      <c r="A1864" s="3" t="s">
        <v>1909</v>
      </c>
      <c r="B1864" s="4">
        <v>43708</v>
      </c>
      <c r="C1864">
        <v>11</v>
      </c>
      <c r="D1864" t="s">
        <v>11</v>
      </c>
      <c r="E1864" t="s">
        <v>12</v>
      </c>
      <c r="F1864" t="s">
        <v>13</v>
      </c>
      <c r="G1864" t="s">
        <v>41</v>
      </c>
      <c r="H1864">
        <v>399</v>
      </c>
      <c r="I1864">
        <v>5</v>
      </c>
      <c r="J1864">
        <v>1995</v>
      </c>
    </row>
    <row r="1865" spans="1:10" x14ac:dyDescent="0.3">
      <c r="A1865" s="3" t="s">
        <v>1910</v>
      </c>
      <c r="B1865" s="4">
        <v>43709</v>
      </c>
      <c r="C1865">
        <v>16</v>
      </c>
      <c r="D1865" t="s">
        <v>30</v>
      </c>
      <c r="E1865" t="s">
        <v>27</v>
      </c>
      <c r="F1865" t="s">
        <v>28</v>
      </c>
      <c r="G1865" t="s">
        <v>19</v>
      </c>
      <c r="H1865">
        <v>289</v>
      </c>
      <c r="I1865">
        <v>3</v>
      </c>
      <c r="J1865">
        <v>867</v>
      </c>
    </row>
    <row r="1866" spans="1:10" x14ac:dyDescent="0.3">
      <c r="A1866" s="3" t="s">
        <v>1911</v>
      </c>
      <c r="B1866" s="4">
        <v>43709</v>
      </c>
      <c r="C1866">
        <v>11</v>
      </c>
      <c r="D1866" t="s">
        <v>11</v>
      </c>
      <c r="E1866" t="s">
        <v>63</v>
      </c>
      <c r="F1866" t="s">
        <v>13</v>
      </c>
      <c r="G1866" t="s">
        <v>41</v>
      </c>
      <c r="H1866">
        <v>399</v>
      </c>
      <c r="I1866">
        <v>4</v>
      </c>
      <c r="J1866">
        <v>1596</v>
      </c>
    </row>
    <row r="1867" spans="1:10" x14ac:dyDescent="0.3">
      <c r="A1867" s="3" t="s">
        <v>1912</v>
      </c>
      <c r="B1867" s="4">
        <v>43709</v>
      </c>
      <c r="C1867">
        <v>7</v>
      </c>
      <c r="D1867" t="s">
        <v>88</v>
      </c>
      <c r="E1867" t="s">
        <v>46</v>
      </c>
      <c r="F1867" t="s">
        <v>23</v>
      </c>
      <c r="G1867" t="s">
        <v>31</v>
      </c>
      <c r="H1867">
        <v>69</v>
      </c>
      <c r="I1867">
        <v>6</v>
      </c>
      <c r="J1867">
        <v>414</v>
      </c>
    </row>
    <row r="1868" spans="1:10" x14ac:dyDescent="0.3">
      <c r="A1868" s="3" t="s">
        <v>1913</v>
      </c>
      <c r="B1868" s="4">
        <v>43710</v>
      </c>
      <c r="C1868">
        <v>3</v>
      </c>
      <c r="D1868" t="s">
        <v>43</v>
      </c>
      <c r="E1868" t="s">
        <v>17</v>
      </c>
      <c r="F1868" t="s">
        <v>18</v>
      </c>
      <c r="G1868" t="s">
        <v>19</v>
      </c>
      <c r="H1868">
        <v>289</v>
      </c>
      <c r="I1868">
        <v>6</v>
      </c>
      <c r="J1868">
        <v>1734</v>
      </c>
    </row>
    <row r="1869" spans="1:10" x14ac:dyDescent="0.3">
      <c r="A1869" s="3" t="s">
        <v>1914</v>
      </c>
      <c r="B1869" s="4">
        <v>43710</v>
      </c>
      <c r="C1869">
        <v>15</v>
      </c>
      <c r="D1869" t="s">
        <v>118</v>
      </c>
      <c r="E1869" t="s">
        <v>12</v>
      </c>
      <c r="F1869" t="s">
        <v>13</v>
      </c>
      <c r="G1869" t="s">
        <v>14</v>
      </c>
      <c r="H1869">
        <v>199</v>
      </c>
      <c r="I1869">
        <v>5</v>
      </c>
      <c r="J1869">
        <v>995</v>
      </c>
    </row>
    <row r="1870" spans="1:10" x14ac:dyDescent="0.3">
      <c r="A1870" s="3" t="s">
        <v>1915</v>
      </c>
      <c r="B1870" s="4">
        <v>43711</v>
      </c>
      <c r="C1870">
        <v>7</v>
      </c>
      <c r="D1870" t="s">
        <v>88</v>
      </c>
      <c r="E1870" t="s">
        <v>22</v>
      </c>
      <c r="F1870" t="s">
        <v>23</v>
      </c>
      <c r="G1870" t="s">
        <v>41</v>
      </c>
      <c r="H1870">
        <v>399</v>
      </c>
      <c r="I1870">
        <v>1</v>
      </c>
      <c r="J1870">
        <v>399</v>
      </c>
    </row>
    <row r="1871" spans="1:10" x14ac:dyDescent="0.3">
      <c r="A1871" s="3" t="s">
        <v>1916</v>
      </c>
      <c r="B1871" s="4">
        <v>43712</v>
      </c>
      <c r="C1871">
        <v>19</v>
      </c>
      <c r="D1871" t="s">
        <v>56</v>
      </c>
      <c r="E1871" t="s">
        <v>36</v>
      </c>
      <c r="F1871" t="s">
        <v>28</v>
      </c>
      <c r="G1871" t="s">
        <v>41</v>
      </c>
      <c r="H1871">
        <v>399</v>
      </c>
      <c r="I1871">
        <v>9</v>
      </c>
      <c r="J1871">
        <v>3591</v>
      </c>
    </row>
    <row r="1872" spans="1:10" x14ac:dyDescent="0.3">
      <c r="A1872" s="3" t="s">
        <v>1917</v>
      </c>
      <c r="B1872" s="4">
        <v>43712</v>
      </c>
      <c r="C1872">
        <v>20</v>
      </c>
      <c r="D1872" t="s">
        <v>40</v>
      </c>
      <c r="E1872" t="s">
        <v>27</v>
      </c>
      <c r="F1872" t="s">
        <v>28</v>
      </c>
      <c r="G1872" t="s">
        <v>24</v>
      </c>
      <c r="H1872">
        <v>159</v>
      </c>
      <c r="I1872">
        <v>4</v>
      </c>
      <c r="J1872">
        <v>636</v>
      </c>
    </row>
    <row r="1873" spans="1:10" x14ac:dyDescent="0.3">
      <c r="A1873" s="3" t="s">
        <v>1918</v>
      </c>
      <c r="B1873" s="4">
        <v>43713</v>
      </c>
      <c r="C1873">
        <v>10</v>
      </c>
      <c r="D1873" t="s">
        <v>58</v>
      </c>
      <c r="E1873" t="s">
        <v>46</v>
      </c>
      <c r="F1873" t="s">
        <v>23</v>
      </c>
      <c r="G1873" t="s">
        <v>31</v>
      </c>
      <c r="H1873">
        <v>69</v>
      </c>
      <c r="I1873">
        <v>7</v>
      </c>
      <c r="J1873">
        <v>483</v>
      </c>
    </row>
    <row r="1874" spans="1:10" x14ac:dyDescent="0.3">
      <c r="A1874" s="3" t="s">
        <v>1919</v>
      </c>
      <c r="B1874" s="4">
        <v>43713</v>
      </c>
      <c r="C1874">
        <v>8</v>
      </c>
      <c r="D1874" t="s">
        <v>45</v>
      </c>
      <c r="E1874" t="s">
        <v>46</v>
      </c>
      <c r="F1874" t="s">
        <v>23</v>
      </c>
      <c r="G1874" t="s">
        <v>14</v>
      </c>
      <c r="H1874">
        <v>199</v>
      </c>
      <c r="I1874">
        <v>6</v>
      </c>
      <c r="J1874">
        <v>1194</v>
      </c>
    </row>
    <row r="1875" spans="1:10" x14ac:dyDescent="0.3">
      <c r="A1875" s="3" t="s">
        <v>1920</v>
      </c>
      <c r="B1875" s="4">
        <v>43714</v>
      </c>
      <c r="C1875">
        <v>9</v>
      </c>
      <c r="D1875" t="s">
        <v>21</v>
      </c>
      <c r="E1875" t="s">
        <v>22</v>
      </c>
      <c r="F1875" t="s">
        <v>23</v>
      </c>
      <c r="G1875" t="s">
        <v>19</v>
      </c>
      <c r="H1875">
        <v>289</v>
      </c>
      <c r="I1875">
        <v>2</v>
      </c>
      <c r="J1875">
        <v>578</v>
      </c>
    </row>
    <row r="1876" spans="1:10" x14ac:dyDescent="0.3">
      <c r="A1876" s="3" t="s">
        <v>1921</v>
      </c>
      <c r="B1876" s="4">
        <v>43714</v>
      </c>
      <c r="C1876">
        <v>3</v>
      </c>
      <c r="D1876" t="s">
        <v>43</v>
      </c>
      <c r="E1876" t="s">
        <v>68</v>
      </c>
      <c r="F1876" t="s">
        <v>18</v>
      </c>
      <c r="G1876" t="s">
        <v>24</v>
      </c>
      <c r="H1876">
        <v>159</v>
      </c>
      <c r="I1876">
        <v>9</v>
      </c>
      <c r="J1876">
        <v>1431</v>
      </c>
    </row>
    <row r="1877" spans="1:10" x14ac:dyDescent="0.3">
      <c r="A1877" s="3" t="s">
        <v>1922</v>
      </c>
      <c r="B1877" s="4">
        <v>43714</v>
      </c>
      <c r="C1877">
        <v>16</v>
      </c>
      <c r="D1877" t="s">
        <v>30</v>
      </c>
      <c r="E1877" t="s">
        <v>27</v>
      </c>
      <c r="F1877" t="s">
        <v>28</v>
      </c>
      <c r="G1877" t="s">
        <v>14</v>
      </c>
      <c r="H1877">
        <v>199</v>
      </c>
      <c r="I1877">
        <v>8</v>
      </c>
      <c r="J1877">
        <v>1592</v>
      </c>
    </row>
    <row r="1878" spans="1:10" x14ac:dyDescent="0.3">
      <c r="A1878" s="3" t="s">
        <v>1923</v>
      </c>
      <c r="B1878" s="4">
        <v>43714</v>
      </c>
      <c r="C1878">
        <v>1</v>
      </c>
      <c r="D1878" t="s">
        <v>16</v>
      </c>
      <c r="E1878" t="s">
        <v>17</v>
      </c>
      <c r="F1878" t="s">
        <v>18</v>
      </c>
      <c r="G1878" t="s">
        <v>41</v>
      </c>
      <c r="H1878">
        <v>399</v>
      </c>
      <c r="I1878">
        <v>3</v>
      </c>
      <c r="J1878">
        <v>1197</v>
      </c>
    </row>
    <row r="1879" spans="1:10" x14ac:dyDescent="0.3">
      <c r="A1879" s="3" t="s">
        <v>1924</v>
      </c>
      <c r="B1879" s="4">
        <v>43714</v>
      </c>
      <c r="C1879">
        <v>9</v>
      </c>
      <c r="D1879" t="s">
        <v>21</v>
      </c>
      <c r="E1879" t="s">
        <v>22</v>
      </c>
      <c r="F1879" t="s">
        <v>23</v>
      </c>
      <c r="G1879" t="s">
        <v>31</v>
      </c>
      <c r="H1879">
        <v>69</v>
      </c>
      <c r="I1879">
        <v>1</v>
      </c>
      <c r="J1879">
        <v>69</v>
      </c>
    </row>
    <row r="1880" spans="1:10" x14ac:dyDescent="0.3">
      <c r="A1880" s="3" t="s">
        <v>1925</v>
      </c>
      <c r="B1880" s="4">
        <v>43714</v>
      </c>
      <c r="C1880">
        <v>4</v>
      </c>
      <c r="D1880" t="s">
        <v>51</v>
      </c>
      <c r="E1880" t="s">
        <v>68</v>
      </c>
      <c r="F1880" t="s">
        <v>18</v>
      </c>
      <c r="G1880" t="s">
        <v>41</v>
      </c>
      <c r="H1880">
        <v>399</v>
      </c>
      <c r="I1880">
        <v>4</v>
      </c>
      <c r="J1880">
        <v>1596</v>
      </c>
    </row>
    <row r="1881" spans="1:10" x14ac:dyDescent="0.3">
      <c r="A1881" s="3" t="s">
        <v>1926</v>
      </c>
      <c r="B1881" s="4">
        <v>43714</v>
      </c>
      <c r="C1881">
        <v>11</v>
      </c>
      <c r="D1881" t="s">
        <v>11</v>
      </c>
      <c r="E1881" t="s">
        <v>12</v>
      </c>
      <c r="F1881" t="s">
        <v>13</v>
      </c>
      <c r="G1881" t="s">
        <v>24</v>
      </c>
      <c r="H1881">
        <v>159</v>
      </c>
      <c r="I1881">
        <v>3</v>
      </c>
      <c r="J1881">
        <v>477</v>
      </c>
    </row>
    <row r="1882" spans="1:10" x14ac:dyDescent="0.3">
      <c r="A1882" s="3" t="s">
        <v>1927</v>
      </c>
      <c r="B1882" s="4">
        <v>43715</v>
      </c>
      <c r="C1882">
        <v>9</v>
      </c>
      <c r="D1882" t="s">
        <v>21</v>
      </c>
      <c r="E1882" t="s">
        <v>22</v>
      </c>
      <c r="F1882" t="s">
        <v>23</v>
      </c>
      <c r="G1882" t="s">
        <v>31</v>
      </c>
      <c r="H1882">
        <v>69</v>
      </c>
      <c r="I1882">
        <v>8</v>
      </c>
      <c r="J1882">
        <v>552</v>
      </c>
    </row>
    <row r="1883" spans="1:10" x14ac:dyDescent="0.3">
      <c r="A1883" s="3" t="s">
        <v>1928</v>
      </c>
      <c r="B1883" s="4">
        <v>43715</v>
      </c>
      <c r="C1883">
        <v>2</v>
      </c>
      <c r="D1883" t="s">
        <v>106</v>
      </c>
      <c r="E1883" t="s">
        <v>17</v>
      </c>
      <c r="F1883" t="s">
        <v>18</v>
      </c>
      <c r="G1883" t="s">
        <v>14</v>
      </c>
      <c r="H1883">
        <v>199</v>
      </c>
      <c r="I1883">
        <v>1</v>
      </c>
      <c r="J1883">
        <v>199</v>
      </c>
    </row>
    <row r="1884" spans="1:10" x14ac:dyDescent="0.3">
      <c r="A1884" s="3" t="s">
        <v>1929</v>
      </c>
      <c r="B1884" s="4">
        <v>43716</v>
      </c>
      <c r="C1884">
        <v>8</v>
      </c>
      <c r="D1884" t="s">
        <v>45</v>
      </c>
      <c r="E1884" t="s">
        <v>46</v>
      </c>
      <c r="F1884" t="s">
        <v>23</v>
      </c>
      <c r="G1884" t="s">
        <v>31</v>
      </c>
      <c r="H1884">
        <v>69</v>
      </c>
      <c r="I1884">
        <v>4</v>
      </c>
      <c r="J1884">
        <v>276</v>
      </c>
    </row>
    <row r="1885" spans="1:10" x14ac:dyDescent="0.3">
      <c r="A1885" s="3" t="s">
        <v>1930</v>
      </c>
      <c r="B1885" s="4">
        <v>43716</v>
      </c>
      <c r="C1885">
        <v>13</v>
      </c>
      <c r="D1885" t="s">
        <v>33</v>
      </c>
      <c r="E1885" t="s">
        <v>12</v>
      </c>
      <c r="F1885" t="s">
        <v>13</v>
      </c>
      <c r="G1885" t="s">
        <v>41</v>
      </c>
      <c r="H1885">
        <v>399</v>
      </c>
      <c r="I1885">
        <v>4</v>
      </c>
      <c r="J1885">
        <v>1596</v>
      </c>
    </row>
    <row r="1886" spans="1:10" x14ac:dyDescent="0.3">
      <c r="A1886" s="3" t="s">
        <v>1931</v>
      </c>
      <c r="B1886" s="4">
        <v>43716</v>
      </c>
      <c r="C1886">
        <v>14</v>
      </c>
      <c r="D1886" t="s">
        <v>38</v>
      </c>
      <c r="E1886" t="s">
        <v>63</v>
      </c>
      <c r="F1886" t="s">
        <v>13</v>
      </c>
      <c r="G1886" t="s">
        <v>14</v>
      </c>
      <c r="H1886">
        <v>199</v>
      </c>
      <c r="I1886">
        <v>3</v>
      </c>
      <c r="J1886">
        <v>597</v>
      </c>
    </row>
    <row r="1887" spans="1:10" x14ac:dyDescent="0.3">
      <c r="A1887" s="3" t="s">
        <v>1932</v>
      </c>
      <c r="B1887" s="4">
        <v>43716</v>
      </c>
      <c r="C1887">
        <v>10</v>
      </c>
      <c r="D1887" t="s">
        <v>58</v>
      </c>
      <c r="E1887" t="s">
        <v>46</v>
      </c>
      <c r="F1887" t="s">
        <v>23</v>
      </c>
      <c r="G1887" t="s">
        <v>19</v>
      </c>
      <c r="H1887">
        <v>289</v>
      </c>
      <c r="I1887">
        <v>2</v>
      </c>
      <c r="J1887">
        <v>578</v>
      </c>
    </row>
    <row r="1888" spans="1:10" x14ac:dyDescent="0.3">
      <c r="A1888" s="3" t="s">
        <v>1933</v>
      </c>
      <c r="B1888" s="4">
        <v>43716</v>
      </c>
      <c r="C1888">
        <v>8</v>
      </c>
      <c r="D1888" t="s">
        <v>45</v>
      </c>
      <c r="E1888" t="s">
        <v>46</v>
      </c>
      <c r="F1888" t="s">
        <v>23</v>
      </c>
      <c r="G1888" t="s">
        <v>41</v>
      </c>
      <c r="H1888">
        <v>399</v>
      </c>
      <c r="I1888">
        <v>1</v>
      </c>
      <c r="J1888">
        <v>399</v>
      </c>
    </row>
    <row r="1889" spans="1:10" x14ac:dyDescent="0.3">
      <c r="A1889" s="3" t="s">
        <v>1934</v>
      </c>
      <c r="B1889" s="4">
        <v>43716</v>
      </c>
      <c r="C1889">
        <v>3</v>
      </c>
      <c r="D1889" t="s">
        <v>43</v>
      </c>
      <c r="E1889" t="s">
        <v>17</v>
      </c>
      <c r="F1889" t="s">
        <v>18</v>
      </c>
      <c r="G1889" t="s">
        <v>31</v>
      </c>
      <c r="H1889">
        <v>69</v>
      </c>
      <c r="I1889">
        <v>7</v>
      </c>
      <c r="J1889">
        <v>483</v>
      </c>
    </row>
    <row r="1890" spans="1:10" x14ac:dyDescent="0.3">
      <c r="A1890" s="3" t="s">
        <v>1935</v>
      </c>
      <c r="B1890" s="4">
        <v>43717</v>
      </c>
      <c r="C1890">
        <v>18</v>
      </c>
      <c r="D1890" t="s">
        <v>26</v>
      </c>
      <c r="E1890" t="s">
        <v>27</v>
      </c>
      <c r="F1890" t="s">
        <v>28</v>
      </c>
      <c r="G1890" t="s">
        <v>31</v>
      </c>
      <c r="H1890">
        <v>69</v>
      </c>
      <c r="I1890">
        <v>3</v>
      </c>
      <c r="J1890">
        <v>207</v>
      </c>
    </row>
    <row r="1891" spans="1:10" x14ac:dyDescent="0.3">
      <c r="A1891" s="3" t="s">
        <v>1936</v>
      </c>
      <c r="B1891" s="4">
        <v>43718</v>
      </c>
      <c r="C1891">
        <v>10</v>
      </c>
      <c r="D1891" t="s">
        <v>58</v>
      </c>
      <c r="E1891" t="s">
        <v>46</v>
      </c>
      <c r="F1891" t="s">
        <v>23</v>
      </c>
      <c r="G1891" t="s">
        <v>14</v>
      </c>
      <c r="H1891">
        <v>199</v>
      </c>
      <c r="I1891">
        <v>5</v>
      </c>
      <c r="J1891">
        <v>995</v>
      </c>
    </row>
    <row r="1892" spans="1:10" x14ac:dyDescent="0.3">
      <c r="A1892" s="3" t="s">
        <v>1937</v>
      </c>
      <c r="B1892" s="4">
        <v>43718</v>
      </c>
      <c r="C1892">
        <v>17</v>
      </c>
      <c r="D1892" t="s">
        <v>35</v>
      </c>
      <c r="E1892" t="s">
        <v>36</v>
      </c>
      <c r="F1892" t="s">
        <v>28</v>
      </c>
      <c r="G1892" t="s">
        <v>24</v>
      </c>
      <c r="H1892">
        <v>159</v>
      </c>
      <c r="I1892">
        <v>7</v>
      </c>
      <c r="J1892">
        <v>1113</v>
      </c>
    </row>
    <row r="1893" spans="1:10" x14ac:dyDescent="0.3">
      <c r="A1893" s="3" t="s">
        <v>1938</v>
      </c>
      <c r="B1893" s="4">
        <v>43719</v>
      </c>
      <c r="C1893">
        <v>5</v>
      </c>
      <c r="D1893" t="s">
        <v>60</v>
      </c>
      <c r="E1893" t="s">
        <v>17</v>
      </c>
      <c r="F1893" t="s">
        <v>18</v>
      </c>
      <c r="G1893" t="s">
        <v>41</v>
      </c>
      <c r="H1893">
        <v>399</v>
      </c>
      <c r="I1893">
        <v>9</v>
      </c>
      <c r="J1893">
        <v>3591</v>
      </c>
    </row>
    <row r="1894" spans="1:10" x14ac:dyDescent="0.3">
      <c r="A1894" s="3" t="s">
        <v>1939</v>
      </c>
      <c r="B1894" s="4">
        <v>43719</v>
      </c>
      <c r="C1894">
        <v>15</v>
      </c>
      <c r="D1894" t="s">
        <v>118</v>
      </c>
      <c r="E1894" t="s">
        <v>63</v>
      </c>
      <c r="F1894" t="s">
        <v>13</v>
      </c>
      <c r="G1894" t="s">
        <v>14</v>
      </c>
      <c r="H1894">
        <v>199</v>
      </c>
      <c r="I1894">
        <v>1</v>
      </c>
      <c r="J1894">
        <v>199</v>
      </c>
    </row>
    <row r="1895" spans="1:10" x14ac:dyDescent="0.3">
      <c r="A1895" s="3" t="s">
        <v>1940</v>
      </c>
      <c r="B1895" s="4">
        <v>43720</v>
      </c>
      <c r="C1895">
        <v>8</v>
      </c>
      <c r="D1895" t="s">
        <v>45</v>
      </c>
      <c r="E1895" t="s">
        <v>46</v>
      </c>
      <c r="F1895" t="s">
        <v>23</v>
      </c>
      <c r="G1895" t="s">
        <v>24</v>
      </c>
      <c r="H1895">
        <v>159</v>
      </c>
      <c r="I1895">
        <v>0</v>
      </c>
      <c r="J1895">
        <v>0</v>
      </c>
    </row>
    <row r="1896" spans="1:10" x14ac:dyDescent="0.3">
      <c r="A1896" s="3" t="s">
        <v>1941</v>
      </c>
      <c r="B1896" s="4">
        <v>43720</v>
      </c>
      <c r="C1896">
        <v>15</v>
      </c>
      <c r="D1896" t="s">
        <v>118</v>
      </c>
      <c r="E1896" t="s">
        <v>63</v>
      </c>
      <c r="F1896" t="s">
        <v>13</v>
      </c>
      <c r="G1896" t="s">
        <v>41</v>
      </c>
      <c r="H1896">
        <v>399</v>
      </c>
      <c r="I1896">
        <v>1</v>
      </c>
      <c r="J1896">
        <v>399</v>
      </c>
    </row>
    <row r="1897" spans="1:10" x14ac:dyDescent="0.3">
      <c r="A1897" s="3" t="s">
        <v>1942</v>
      </c>
      <c r="B1897" s="4">
        <v>43720</v>
      </c>
      <c r="C1897">
        <v>20</v>
      </c>
      <c r="D1897" t="s">
        <v>40</v>
      </c>
      <c r="E1897" t="s">
        <v>36</v>
      </c>
      <c r="F1897" t="s">
        <v>28</v>
      </c>
      <c r="G1897" t="s">
        <v>19</v>
      </c>
      <c r="H1897">
        <v>289</v>
      </c>
      <c r="I1897">
        <v>0</v>
      </c>
      <c r="J1897">
        <v>0</v>
      </c>
    </row>
    <row r="1898" spans="1:10" x14ac:dyDescent="0.3">
      <c r="A1898" s="3" t="s">
        <v>1943</v>
      </c>
      <c r="B1898" s="4">
        <v>43720</v>
      </c>
      <c r="C1898">
        <v>1</v>
      </c>
      <c r="D1898" t="s">
        <v>16</v>
      </c>
      <c r="E1898" t="s">
        <v>17</v>
      </c>
      <c r="F1898" t="s">
        <v>18</v>
      </c>
      <c r="G1898" t="s">
        <v>24</v>
      </c>
      <c r="H1898">
        <v>159</v>
      </c>
      <c r="I1898">
        <v>3</v>
      </c>
      <c r="J1898">
        <v>477</v>
      </c>
    </row>
    <row r="1899" spans="1:10" x14ac:dyDescent="0.3">
      <c r="A1899" s="3" t="s">
        <v>1944</v>
      </c>
      <c r="B1899" s="4">
        <v>43721</v>
      </c>
      <c r="C1899">
        <v>3</v>
      </c>
      <c r="D1899" t="s">
        <v>43</v>
      </c>
      <c r="E1899" t="s">
        <v>68</v>
      </c>
      <c r="F1899" t="s">
        <v>18</v>
      </c>
      <c r="G1899" t="s">
        <v>14</v>
      </c>
      <c r="H1899">
        <v>199</v>
      </c>
      <c r="I1899">
        <v>1</v>
      </c>
      <c r="J1899">
        <v>199</v>
      </c>
    </row>
    <row r="1900" spans="1:10" x14ac:dyDescent="0.3">
      <c r="A1900" s="3" t="s">
        <v>1945</v>
      </c>
      <c r="B1900" s="4">
        <v>43722</v>
      </c>
      <c r="C1900">
        <v>9</v>
      </c>
      <c r="D1900" t="s">
        <v>21</v>
      </c>
      <c r="E1900" t="s">
        <v>46</v>
      </c>
      <c r="F1900" t="s">
        <v>23</v>
      </c>
      <c r="G1900" t="s">
        <v>14</v>
      </c>
      <c r="H1900">
        <v>199</v>
      </c>
      <c r="I1900">
        <v>0</v>
      </c>
      <c r="J1900">
        <v>0</v>
      </c>
    </row>
    <row r="1901" spans="1:10" x14ac:dyDescent="0.3">
      <c r="A1901" s="3" t="s">
        <v>1946</v>
      </c>
      <c r="B1901" s="4">
        <v>43723</v>
      </c>
      <c r="C1901">
        <v>2</v>
      </c>
      <c r="D1901" t="s">
        <v>106</v>
      </c>
      <c r="E1901" t="s">
        <v>17</v>
      </c>
      <c r="F1901" t="s">
        <v>18</v>
      </c>
      <c r="G1901" t="s">
        <v>14</v>
      </c>
      <c r="H1901">
        <v>199</v>
      </c>
      <c r="I1901">
        <v>6</v>
      </c>
      <c r="J1901">
        <v>1194</v>
      </c>
    </row>
    <row r="1902" spans="1:10" x14ac:dyDescent="0.3">
      <c r="A1902" s="3" t="s">
        <v>1947</v>
      </c>
      <c r="B1902" s="4">
        <v>43724</v>
      </c>
      <c r="C1902">
        <v>18</v>
      </c>
      <c r="D1902" t="s">
        <v>26</v>
      </c>
      <c r="E1902" t="s">
        <v>36</v>
      </c>
      <c r="F1902" t="s">
        <v>28</v>
      </c>
      <c r="G1902" t="s">
        <v>41</v>
      </c>
      <c r="H1902">
        <v>399</v>
      </c>
      <c r="I1902">
        <v>3</v>
      </c>
      <c r="J1902">
        <v>1197</v>
      </c>
    </row>
    <row r="1903" spans="1:10" x14ac:dyDescent="0.3">
      <c r="A1903" s="3" t="s">
        <v>1948</v>
      </c>
      <c r="B1903" s="4">
        <v>43724</v>
      </c>
      <c r="C1903">
        <v>14</v>
      </c>
      <c r="D1903" t="s">
        <v>38</v>
      </c>
      <c r="E1903" t="s">
        <v>12</v>
      </c>
      <c r="F1903" t="s">
        <v>13</v>
      </c>
      <c r="G1903" t="s">
        <v>41</v>
      </c>
      <c r="H1903">
        <v>399</v>
      </c>
      <c r="I1903">
        <v>8</v>
      </c>
      <c r="J1903">
        <v>3192</v>
      </c>
    </row>
    <row r="1904" spans="1:10" x14ac:dyDescent="0.3">
      <c r="A1904" s="3" t="s">
        <v>1949</v>
      </c>
      <c r="B1904" s="4">
        <v>43724</v>
      </c>
      <c r="C1904">
        <v>15</v>
      </c>
      <c r="D1904" t="s">
        <v>118</v>
      </c>
      <c r="E1904" t="s">
        <v>63</v>
      </c>
      <c r="F1904" t="s">
        <v>13</v>
      </c>
      <c r="G1904" t="s">
        <v>41</v>
      </c>
      <c r="H1904">
        <v>399</v>
      </c>
      <c r="I1904">
        <v>0</v>
      </c>
      <c r="J1904">
        <v>0</v>
      </c>
    </row>
    <row r="1905" spans="1:10" x14ac:dyDescent="0.3">
      <c r="A1905" s="3" t="s">
        <v>1950</v>
      </c>
      <c r="B1905" s="4">
        <v>43725</v>
      </c>
      <c r="C1905">
        <v>15</v>
      </c>
      <c r="D1905" t="s">
        <v>118</v>
      </c>
      <c r="E1905" t="s">
        <v>63</v>
      </c>
      <c r="F1905" t="s">
        <v>13</v>
      </c>
      <c r="G1905" t="s">
        <v>41</v>
      </c>
      <c r="H1905">
        <v>399</v>
      </c>
      <c r="I1905">
        <v>2</v>
      </c>
      <c r="J1905">
        <v>798</v>
      </c>
    </row>
    <row r="1906" spans="1:10" x14ac:dyDescent="0.3">
      <c r="A1906" s="3" t="s">
        <v>1951</v>
      </c>
      <c r="B1906" s="4">
        <v>43725</v>
      </c>
      <c r="C1906">
        <v>14</v>
      </c>
      <c r="D1906" t="s">
        <v>38</v>
      </c>
      <c r="E1906" t="s">
        <v>63</v>
      </c>
      <c r="F1906" t="s">
        <v>13</v>
      </c>
      <c r="G1906" t="s">
        <v>31</v>
      </c>
      <c r="H1906">
        <v>69</v>
      </c>
      <c r="I1906">
        <v>5</v>
      </c>
      <c r="J1906">
        <v>345</v>
      </c>
    </row>
    <row r="1907" spans="1:10" x14ac:dyDescent="0.3">
      <c r="A1907" s="3" t="s">
        <v>1952</v>
      </c>
      <c r="B1907" s="4">
        <v>43725</v>
      </c>
      <c r="C1907">
        <v>16</v>
      </c>
      <c r="D1907" t="s">
        <v>30</v>
      </c>
      <c r="E1907" t="s">
        <v>36</v>
      </c>
      <c r="F1907" t="s">
        <v>28</v>
      </c>
      <c r="G1907" t="s">
        <v>31</v>
      </c>
      <c r="H1907">
        <v>69</v>
      </c>
      <c r="I1907">
        <v>8</v>
      </c>
      <c r="J1907">
        <v>552</v>
      </c>
    </row>
    <row r="1908" spans="1:10" x14ac:dyDescent="0.3">
      <c r="A1908" s="3" t="s">
        <v>1953</v>
      </c>
      <c r="B1908" s="4">
        <v>43725</v>
      </c>
      <c r="C1908">
        <v>1</v>
      </c>
      <c r="D1908" t="s">
        <v>16</v>
      </c>
      <c r="E1908" t="s">
        <v>17</v>
      </c>
      <c r="F1908" t="s">
        <v>18</v>
      </c>
      <c r="G1908" t="s">
        <v>31</v>
      </c>
      <c r="H1908">
        <v>69</v>
      </c>
      <c r="I1908">
        <v>2</v>
      </c>
      <c r="J1908">
        <v>138</v>
      </c>
    </row>
    <row r="1909" spans="1:10" x14ac:dyDescent="0.3">
      <c r="A1909" s="3" t="s">
        <v>1954</v>
      </c>
      <c r="B1909" s="4">
        <v>43726</v>
      </c>
      <c r="C1909">
        <v>20</v>
      </c>
      <c r="D1909" t="s">
        <v>40</v>
      </c>
      <c r="E1909" t="s">
        <v>36</v>
      </c>
      <c r="F1909" t="s">
        <v>28</v>
      </c>
      <c r="G1909" t="s">
        <v>14</v>
      </c>
      <c r="H1909">
        <v>199</v>
      </c>
      <c r="I1909">
        <v>7</v>
      </c>
      <c r="J1909">
        <v>1393</v>
      </c>
    </row>
    <row r="1910" spans="1:10" x14ac:dyDescent="0.3">
      <c r="A1910" s="3" t="s">
        <v>1955</v>
      </c>
      <c r="B1910" s="4">
        <v>43726</v>
      </c>
      <c r="C1910">
        <v>15</v>
      </c>
      <c r="D1910" t="s">
        <v>118</v>
      </c>
      <c r="E1910" t="s">
        <v>63</v>
      </c>
      <c r="F1910" t="s">
        <v>13</v>
      </c>
      <c r="G1910" t="s">
        <v>31</v>
      </c>
      <c r="H1910">
        <v>69</v>
      </c>
      <c r="I1910">
        <v>8</v>
      </c>
      <c r="J1910">
        <v>552</v>
      </c>
    </row>
    <row r="1911" spans="1:10" x14ac:dyDescent="0.3">
      <c r="A1911" s="3" t="s">
        <v>1956</v>
      </c>
      <c r="B1911" s="4">
        <v>43726</v>
      </c>
      <c r="C1911">
        <v>14</v>
      </c>
      <c r="D1911" t="s">
        <v>38</v>
      </c>
      <c r="E1911" t="s">
        <v>12</v>
      </c>
      <c r="F1911" t="s">
        <v>13</v>
      </c>
      <c r="G1911" t="s">
        <v>24</v>
      </c>
      <c r="H1911">
        <v>159</v>
      </c>
      <c r="I1911">
        <v>7</v>
      </c>
      <c r="J1911">
        <v>1113</v>
      </c>
    </row>
    <row r="1912" spans="1:10" x14ac:dyDescent="0.3">
      <c r="A1912" s="3" t="s">
        <v>1957</v>
      </c>
      <c r="B1912" s="4">
        <v>43726</v>
      </c>
      <c r="C1912">
        <v>1</v>
      </c>
      <c r="D1912" t="s">
        <v>16</v>
      </c>
      <c r="E1912" t="s">
        <v>68</v>
      </c>
      <c r="F1912" t="s">
        <v>18</v>
      </c>
      <c r="G1912" t="s">
        <v>41</v>
      </c>
      <c r="H1912">
        <v>399</v>
      </c>
      <c r="I1912">
        <v>6</v>
      </c>
      <c r="J1912">
        <v>2394</v>
      </c>
    </row>
    <row r="1913" spans="1:10" x14ac:dyDescent="0.3">
      <c r="A1913" s="3" t="s">
        <v>1958</v>
      </c>
      <c r="B1913" s="4">
        <v>43727</v>
      </c>
      <c r="C1913">
        <v>6</v>
      </c>
      <c r="D1913" t="s">
        <v>48</v>
      </c>
      <c r="E1913" t="s">
        <v>22</v>
      </c>
      <c r="F1913" t="s">
        <v>23</v>
      </c>
      <c r="G1913" t="s">
        <v>19</v>
      </c>
      <c r="H1913">
        <v>289</v>
      </c>
      <c r="I1913">
        <v>7</v>
      </c>
      <c r="J1913">
        <v>2023</v>
      </c>
    </row>
    <row r="1914" spans="1:10" x14ac:dyDescent="0.3">
      <c r="A1914" s="3" t="s">
        <v>1959</v>
      </c>
      <c r="B1914" s="4">
        <v>43727</v>
      </c>
      <c r="C1914">
        <v>16</v>
      </c>
      <c r="D1914" t="s">
        <v>30</v>
      </c>
      <c r="E1914" t="s">
        <v>27</v>
      </c>
      <c r="F1914" t="s">
        <v>28</v>
      </c>
      <c r="G1914" t="s">
        <v>31</v>
      </c>
      <c r="H1914">
        <v>69</v>
      </c>
      <c r="I1914">
        <v>5</v>
      </c>
      <c r="J1914">
        <v>345</v>
      </c>
    </row>
    <row r="1915" spans="1:10" x14ac:dyDescent="0.3">
      <c r="A1915" s="3" t="s">
        <v>1960</v>
      </c>
      <c r="B1915" s="4">
        <v>43727</v>
      </c>
      <c r="C1915">
        <v>9</v>
      </c>
      <c r="D1915" t="s">
        <v>21</v>
      </c>
      <c r="E1915" t="s">
        <v>46</v>
      </c>
      <c r="F1915" t="s">
        <v>23</v>
      </c>
      <c r="G1915" t="s">
        <v>31</v>
      </c>
      <c r="H1915">
        <v>69</v>
      </c>
      <c r="I1915">
        <v>0</v>
      </c>
      <c r="J1915">
        <v>0</v>
      </c>
    </row>
    <row r="1916" spans="1:10" x14ac:dyDescent="0.3">
      <c r="A1916" s="3" t="s">
        <v>1961</v>
      </c>
      <c r="B1916" s="4">
        <v>43727</v>
      </c>
      <c r="C1916">
        <v>11</v>
      </c>
      <c r="D1916" t="s">
        <v>11</v>
      </c>
      <c r="E1916" t="s">
        <v>12</v>
      </c>
      <c r="F1916" t="s">
        <v>13</v>
      </c>
      <c r="G1916" t="s">
        <v>14</v>
      </c>
      <c r="H1916">
        <v>199</v>
      </c>
      <c r="I1916">
        <v>9</v>
      </c>
      <c r="J1916">
        <v>1791</v>
      </c>
    </row>
    <row r="1917" spans="1:10" x14ac:dyDescent="0.3">
      <c r="A1917" s="3" t="s">
        <v>1962</v>
      </c>
      <c r="B1917" s="4">
        <v>43728</v>
      </c>
      <c r="C1917">
        <v>5</v>
      </c>
      <c r="D1917" t="s">
        <v>60</v>
      </c>
      <c r="E1917" t="s">
        <v>17</v>
      </c>
      <c r="F1917" t="s">
        <v>18</v>
      </c>
      <c r="G1917" t="s">
        <v>41</v>
      </c>
      <c r="H1917">
        <v>399</v>
      </c>
      <c r="I1917">
        <v>4</v>
      </c>
      <c r="J1917">
        <v>1596</v>
      </c>
    </row>
    <row r="1918" spans="1:10" x14ac:dyDescent="0.3">
      <c r="A1918" s="3" t="s">
        <v>1963</v>
      </c>
      <c r="B1918" s="4">
        <v>43728</v>
      </c>
      <c r="C1918">
        <v>4</v>
      </c>
      <c r="D1918" t="s">
        <v>51</v>
      </c>
      <c r="E1918" t="s">
        <v>17</v>
      </c>
      <c r="F1918" t="s">
        <v>18</v>
      </c>
      <c r="G1918" t="s">
        <v>19</v>
      </c>
      <c r="H1918">
        <v>289</v>
      </c>
      <c r="I1918">
        <v>8</v>
      </c>
      <c r="J1918">
        <v>2312</v>
      </c>
    </row>
    <row r="1919" spans="1:10" x14ac:dyDescent="0.3">
      <c r="A1919" s="3" t="s">
        <v>1964</v>
      </c>
      <c r="B1919" s="4">
        <v>43728</v>
      </c>
      <c r="C1919">
        <v>1</v>
      </c>
      <c r="D1919" t="s">
        <v>16</v>
      </c>
      <c r="E1919" t="s">
        <v>17</v>
      </c>
      <c r="F1919" t="s">
        <v>18</v>
      </c>
      <c r="G1919" t="s">
        <v>41</v>
      </c>
      <c r="H1919">
        <v>399</v>
      </c>
      <c r="I1919">
        <v>1</v>
      </c>
      <c r="J1919">
        <v>399</v>
      </c>
    </row>
    <row r="1920" spans="1:10" x14ac:dyDescent="0.3">
      <c r="A1920" s="3" t="s">
        <v>1965</v>
      </c>
      <c r="B1920" s="4">
        <v>43728</v>
      </c>
      <c r="C1920">
        <v>11</v>
      </c>
      <c r="D1920" t="s">
        <v>11</v>
      </c>
      <c r="E1920" t="s">
        <v>63</v>
      </c>
      <c r="F1920" t="s">
        <v>13</v>
      </c>
      <c r="G1920" t="s">
        <v>14</v>
      </c>
      <c r="H1920">
        <v>199</v>
      </c>
      <c r="I1920">
        <v>4</v>
      </c>
      <c r="J1920">
        <v>796</v>
      </c>
    </row>
    <row r="1921" spans="1:10" x14ac:dyDescent="0.3">
      <c r="A1921" s="3" t="s">
        <v>1966</v>
      </c>
      <c r="B1921" s="4">
        <v>43728</v>
      </c>
      <c r="C1921">
        <v>10</v>
      </c>
      <c r="D1921" t="s">
        <v>58</v>
      </c>
      <c r="E1921" t="s">
        <v>46</v>
      </c>
      <c r="F1921" t="s">
        <v>23</v>
      </c>
      <c r="G1921" t="s">
        <v>24</v>
      </c>
      <c r="H1921">
        <v>159</v>
      </c>
      <c r="I1921">
        <v>9</v>
      </c>
      <c r="J1921">
        <v>1431</v>
      </c>
    </row>
    <row r="1922" spans="1:10" x14ac:dyDescent="0.3">
      <c r="A1922" s="3" t="s">
        <v>1967</v>
      </c>
      <c r="B1922" s="4">
        <v>43728</v>
      </c>
      <c r="C1922">
        <v>17</v>
      </c>
      <c r="D1922" t="s">
        <v>35</v>
      </c>
      <c r="E1922" t="s">
        <v>27</v>
      </c>
      <c r="F1922" t="s">
        <v>28</v>
      </c>
      <c r="G1922" t="s">
        <v>41</v>
      </c>
      <c r="H1922">
        <v>399</v>
      </c>
      <c r="I1922">
        <v>1</v>
      </c>
      <c r="J1922">
        <v>399</v>
      </c>
    </row>
    <row r="1923" spans="1:10" x14ac:dyDescent="0.3">
      <c r="A1923" s="3" t="s">
        <v>1968</v>
      </c>
      <c r="B1923" s="4">
        <v>43728</v>
      </c>
      <c r="C1923">
        <v>8</v>
      </c>
      <c r="D1923" t="s">
        <v>45</v>
      </c>
      <c r="E1923" t="s">
        <v>22</v>
      </c>
      <c r="F1923" t="s">
        <v>23</v>
      </c>
      <c r="G1923" t="s">
        <v>41</v>
      </c>
      <c r="H1923">
        <v>399</v>
      </c>
      <c r="I1923">
        <v>3</v>
      </c>
      <c r="J1923">
        <v>1197</v>
      </c>
    </row>
    <row r="1924" spans="1:10" x14ac:dyDescent="0.3">
      <c r="A1924" s="3" t="s">
        <v>1969</v>
      </c>
      <c r="B1924" s="4">
        <v>43728</v>
      </c>
      <c r="C1924">
        <v>12</v>
      </c>
      <c r="D1924" t="s">
        <v>66</v>
      </c>
      <c r="E1924" t="s">
        <v>63</v>
      </c>
      <c r="F1924" t="s">
        <v>13</v>
      </c>
      <c r="G1924" t="s">
        <v>24</v>
      </c>
      <c r="H1924">
        <v>159</v>
      </c>
      <c r="I1924">
        <v>8</v>
      </c>
      <c r="J1924">
        <v>1272</v>
      </c>
    </row>
    <row r="1925" spans="1:10" x14ac:dyDescent="0.3">
      <c r="A1925" s="3" t="s">
        <v>1970</v>
      </c>
      <c r="B1925" s="4">
        <v>43728</v>
      </c>
      <c r="C1925">
        <v>6</v>
      </c>
      <c r="D1925" t="s">
        <v>48</v>
      </c>
      <c r="E1925" t="s">
        <v>22</v>
      </c>
      <c r="F1925" t="s">
        <v>23</v>
      </c>
      <c r="G1925" t="s">
        <v>14</v>
      </c>
      <c r="H1925">
        <v>199</v>
      </c>
      <c r="I1925">
        <v>0</v>
      </c>
      <c r="J1925">
        <v>0</v>
      </c>
    </row>
    <row r="1926" spans="1:10" x14ac:dyDescent="0.3">
      <c r="A1926" s="3" t="s">
        <v>1971</v>
      </c>
      <c r="B1926" s="4">
        <v>43729</v>
      </c>
      <c r="C1926">
        <v>19</v>
      </c>
      <c r="D1926" t="s">
        <v>56</v>
      </c>
      <c r="E1926" t="s">
        <v>27</v>
      </c>
      <c r="F1926" t="s">
        <v>28</v>
      </c>
      <c r="G1926" t="s">
        <v>19</v>
      </c>
      <c r="H1926">
        <v>289</v>
      </c>
      <c r="I1926">
        <v>1</v>
      </c>
      <c r="J1926">
        <v>289</v>
      </c>
    </row>
    <row r="1927" spans="1:10" x14ac:dyDescent="0.3">
      <c r="A1927" s="3" t="s">
        <v>1972</v>
      </c>
      <c r="B1927" s="4">
        <v>43730</v>
      </c>
      <c r="C1927">
        <v>1</v>
      </c>
      <c r="D1927" t="s">
        <v>16</v>
      </c>
      <c r="E1927" t="s">
        <v>17</v>
      </c>
      <c r="F1927" t="s">
        <v>18</v>
      </c>
      <c r="G1927" t="s">
        <v>14</v>
      </c>
      <c r="H1927">
        <v>199</v>
      </c>
      <c r="I1927">
        <v>3</v>
      </c>
      <c r="J1927">
        <v>597</v>
      </c>
    </row>
    <row r="1928" spans="1:10" x14ac:dyDescent="0.3">
      <c r="A1928" s="3" t="s">
        <v>1973</v>
      </c>
      <c r="B1928" s="4">
        <v>43730</v>
      </c>
      <c r="C1928">
        <v>6</v>
      </c>
      <c r="D1928" t="s">
        <v>48</v>
      </c>
      <c r="E1928" t="s">
        <v>46</v>
      </c>
      <c r="F1928" t="s">
        <v>23</v>
      </c>
      <c r="G1928" t="s">
        <v>19</v>
      </c>
      <c r="H1928">
        <v>289</v>
      </c>
      <c r="I1928">
        <v>2</v>
      </c>
      <c r="J1928">
        <v>578</v>
      </c>
    </row>
    <row r="1929" spans="1:10" x14ac:dyDescent="0.3">
      <c r="A1929" s="3" t="s">
        <v>1974</v>
      </c>
      <c r="B1929" s="4">
        <v>43730</v>
      </c>
      <c r="C1929">
        <v>13</v>
      </c>
      <c r="D1929" t="s">
        <v>33</v>
      </c>
      <c r="E1929" t="s">
        <v>63</v>
      </c>
      <c r="F1929" t="s">
        <v>13</v>
      </c>
      <c r="G1929" t="s">
        <v>41</v>
      </c>
      <c r="H1929">
        <v>399</v>
      </c>
      <c r="I1929">
        <v>6</v>
      </c>
      <c r="J1929">
        <v>2394</v>
      </c>
    </row>
    <row r="1930" spans="1:10" x14ac:dyDescent="0.3">
      <c r="A1930" s="3" t="s">
        <v>1975</v>
      </c>
      <c r="B1930" s="4">
        <v>43730</v>
      </c>
      <c r="C1930">
        <v>9</v>
      </c>
      <c r="D1930" t="s">
        <v>21</v>
      </c>
      <c r="E1930" t="s">
        <v>46</v>
      </c>
      <c r="F1930" t="s">
        <v>23</v>
      </c>
      <c r="G1930" t="s">
        <v>14</v>
      </c>
      <c r="H1930">
        <v>199</v>
      </c>
      <c r="I1930">
        <v>3</v>
      </c>
      <c r="J1930">
        <v>597</v>
      </c>
    </row>
    <row r="1931" spans="1:10" x14ac:dyDescent="0.3">
      <c r="A1931" s="3" t="s">
        <v>1976</v>
      </c>
      <c r="B1931" s="4">
        <v>43731</v>
      </c>
      <c r="C1931">
        <v>4</v>
      </c>
      <c r="D1931" t="s">
        <v>51</v>
      </c>
      <c r="E1931" t="s">
        <v>17</v>
      </c>
      <c r="F1931" t="s">
        <v>18</v>
      </c>
      <c r="G1931" t="s">
        <v>41</v>
      </c>
      <c r="H1931">
        <v>399</v>
      </c>
      <c r="I1931">
        <v>7</v>
      </c>
      <c r="J1931">
        <v>2793</v>
      </c>
    </row>
    <row r="1932" spans="1:10" x14ac:dyDescent="0.3">
      <c r="A1932" s="3" t="s">
        <v>1977</v>
      </c>
      <c r="B1932" s="4">
        <v>43731</v>
      </c>
      <c r="C1932">
        <v>2</v>
      </c>
      <c r="D1932" t="s">
        <v>106</v>
      </c>
      <c r="E1932" t="s">
        <v>17</v>
      </c>
      <c r="F1932" t="s">
        <v>18</v>
      </c>
      <c r="G1932" t="s">
        <v>41</v>
      </c>
      <c r="H1932">
        <v>399</v>
      </c>
      <c r="I1932">
        <v>0</v>
      </c>
      <c r="J1932">
        <v>0</v>
      </c>
    </row>
    <row r="1933" spans="1:10" x14ac:dyDescent="0.3">
      <c r="A1933" s="3" t="s">
        <v>1978</v>
      </c>
      <c r="B1933" s="4">
        <v>43732</v>
      </c>
      <c r="C1933">
        <v>7</v>
      </c>
      <c r="D1933" t="s">
        <v>88</v>
      </c>
      <c r="E1933" t="s">
        <v>22</v>
      </c>
      <c r="F1933" t="s">
        <v>23</v>
      </c>
      <c r="G1933" t="s">
        <v>24</v>
      </c>
      <c r="H1933">
        <v>159</v>
      </c>
      <c r="I1933">
        <v>5</v>
      </c>
      <c r="J1933">
        <v>795</v>
      </c>
    </row>
    <row r="1934" spans="1:10" x14ac:dyDescent="0.3">
      <c r="A1934" s="3" t="s">
        <v>1979</v>
      </c>
      <c r="B1934" s="4">
        <v>43732</v>
      </c>
      <c r="C1934">
        <v>2</v>
      </c>
      <c r="D1934" t="s">
        <v>106</v>
      </c>
      <c r="E1934" t="s">
        <v>68</v>
      </c>
      <c r="F1934" t="s">
        <v>18</v>
      </c>
      <c r="G1934" t="s">
        <v>24</v>
      </c>
      <c r="H1934">
        <v>159</v>
      </c>
      <c r="I1934">
        <v>7</v>
      </c>
      <c r="J1934">
        <v>1113</v>
      </c>
    </row>
    <row r="1935" spans="1:10" x14ac:dyDescent="0.3">
      <c r="A1935" s="3" t="s">
        <v>1980</v>
      </c>
      <c r="B1935" s="4">
        <v>43733</v>
      </c>
      <c r="C1935">
        <v>6</v>
      </c>
      <c r="D1935" t="s">
        <v>48</v>
      </c>
      <c r="E1935" t="s">
        <v>46</v>
      </c>
      <c r="F1935" t="s">
        <v>23</v>
      </c>
      <c r="G1935" t="s">
        <v>19</v>
      </c>
      <c r="H1935">
        <v>289</v>
      </c>
      <c r="I1935">
        <v>8</v>
      </c>
      <c r="J1935">
        <v>2312</v>
      </c>
    </row>
    <row r="1936" spans="1:10" x14ac:dyDescent="0.3">
      <c r="A1936" s="3" t="s">
        <v>1981</v>
      </c>
      <c r="B1936" s="4">
        <v>43733</v>
      </c>
      <c r="C1936">
        <v>12</v>
      </c>
      <c r="D1936" t="s">
        <v>66</v>
      </c>
      <c r="E1936" t="s">
        <v>12</v>
      </c>
      <c r="F1936" t="s">
        <v>13</v>
      </c>
      <c r="G1936" t="s">
        <v>19</v>
      </c>
      <c r="H1936">
        <v>289</v>
      </c>
      <c r="I1936">
        <v>5</v>
      </c>
      <c r="J1936">
        <v>1445</v>
      </c>
    </row>
    <row r="1937" spans="1:10" x14ac:dyDescent="0.3">
      <c r="A1937" s="3" t="s">
        <v>1982</v>
      </c>
      <c r="B1937" s="4">
        <v>43734</v>
      </c>
      <c r="C1937">
        <v>17</v>
      </c>
      <c r="D1937" t="s">
        <v>35</v>
      </c>
      <c r="E1937" t="s">
        <v>36</v>
      </c>
      <c r="F1937" t="s">
        <v>28</v>
      </c>
      <c r="G1937" t="s">
        <v>19</v>
      </c>
      <c r="H1937">
        <v>289</v>
      </c>
      <c r="I1937">
        <v>6</v>
      </c>
      <c r="J1937">
        <v>1734</v>
      </c>
    </row>
    <row r="1938" spans="1:10" x14ac:dyDescent="0.3">
      <c r="A1938" s="3" t="s">
        <v>1983</v>
      </c>
      <c r="B1938" s="4">
        <v>43735</v>
      </c>
      <c r="C1938">
        <v>15</v>
      </c>
      <c r="D1938" t="s">
        <v>118</v>
      </c>
      <c r="E1938" t="s">
        <v>12</v>
      </c>
      <c r="F1938" t="s">
        <v>13</v>
      </c>
      <c r="G1938" t="s">
        <v>19</v>
      </c>
      <c r="H1938">
        <v>289</v>
      </c>
      <c r="I1938">
        <v>2</v>
      </c>
      <c r="J1938">
        <v>578</v>
      </c>
    </row>
    <row r="1939" spans="1:10" x14ac:dyDescent="0.3">
      <c r="A1939" s="3" t="s">
        <v>1984</v>
      </c>
      <c r="B1939" s="4">
        <v>43735</v>
      </c>
      <c r="C1939">
        <v>13</v>
      </c>
      <c r="D1939" t="s">
        <v>33</v>
      </c>
      <c r="E1939" t="s">
        <v>63</v>
      </c>
      <c r="F1939" t="s">
        <v>13</v>
      </c>
      <c r="G1939" t="s">
        <v>19</v>
      </c>
      <c r="H1939">
        <v>289</v>
      </c>
      <c r="I1939">
        <v>5</v>
      </c>
      <c r="J1939">
        <v>1445</v>
      </c>
    </row>
    <row r="1940" spans="1:10" x14ac:dyDescent="0.3">
      <c r="A1940" s="3" t="s">
        <v>1985</v>
      </c>
      <c r="B1940" s="4">
        <v>43735</v>
      </c>
      <c r="C1940">
        <v>13</v>
      </c>
      <c r="D1940" t="s">
        <v>33</v>
      </c>
      <c r="E1940" t="s">
        <v>63</v>
      </c>
      <c r="F1940" t="s">
        <v>13</v>
      </c>
      <c r="G1940" t="s">
        <v>41</v>
      </c>
      <c r="H1940">
        <v>399</v>
      </c>
      <c r="I1940">
        <v>6</v>
      </c>
      <c r="J1940">
        <v>2394</v>
      </c>
    </row>
    <row r="1941" spans="1:10" x14ac:dyDescent="0.3">
      <c r="A1941" s="3" t="s">
        <v>1986</v>
      </c>
      <c r="B1941" s="4">
        <v>43736</v>
      </c>
      <c r="C1941">
        <v>12</v>
      </c>
      <c r="D1941" t="s">
        <v>66</v>
      </c>
      <c r="E1941" t="s">
        <v>12</v>
      </c>
      <c r="F1941" t="s">
        <v>13</v>
      </c>
      <c r="G1941" t="s">
        <v>24</v>
      </c>
      <c r="H1941">
        <v>159</v>
      </c>
      <c r="I1941">
        <v>1</v>
      </c>
      <c r="J1941">
        <v>159</v>
      </c>
    </row>
    <row r="1942" spans="1:10" x14ac:dyDescent="0.3">
      <c r="A1942" s="3" t="s">
        <v>1987</v>
      </c>
      <c r="B1942" s="4">
        <v>43736</v>
      </c>
      <c r="C1942">
        <v>11</v>
      </c>
      <c r="D1942" t="s">
        <v>11</v>
      </c>
      <c r="E1942" t="s">
        <v>63</v>
      </c>
      <c r="F1942" t="s">
        <v>13</v>
      </c>
      <c r="G1942" t="s">
        <v>31</v>
      </c>
      <c r="H1942">
        <v>69</v>
      </c>
      <c r="I1942">
        <v>3</v>
      </c>
      <c r="J1942">
        <v>207</v>
      </c>
    </row>
    <row r="1943" spans="1:10" x14ac:dyDescent="0.3">
      <c r="A1943" s="3" t="s">
        <v>1988</v>
      </c>
      <c r="B1943" s="4">
        <v>43736</v>
      </c>
      <c r="C1943">
        <v>4</v>
      </c>
      <c r="D1943" t="s">
        <v>51</v>
      </c>
      <c r="E1943" t="s">
        <v>17</v>
      </c>
      <c r="F1943" t="s">
        <v>18</v>
      </c>
      <c r="G1943" t="s">
        <v>14</v>
      </c>
      <c r="H1943">
        <v>199</v>
      </c>
      <c r="I1943">
        <v>0</v>
      </c>
      <c r="J1943">
        <v>0</v>
      </c>
    </row>
    <row r="1944" spans="1:10" x14ac:dyDescent="0.3">
      <c r="A1944" s="3" t="s">
        <v>1989</v>
      </c>
      <c r="B1944" s="4">
        <v>43737</v>
      </c>
      <c r="C1944">
        <v>18</v>
      </c>
      <c r="D1944" t="s">
        <v>26</v>
      </c>
      <c r="E1944" t="s">
        <v>27</v>
      </c>
      <c r="F1944" t="s">
        <v>28</v>
      </c>
      <c r="G1944" t="s">
        <v>31</v>
      </c>
      <c r="H1944">
        <v>69</v>
      </c>
      <c r="I1944">
        <v>3</v>
      </c>
      <c r="J1944">
        <v>207</v>
      </c>
    </row>
    <row r="1945" spans="1:10" x14ac:dyDescent="0.3">
      <c r="A1945" s="3" t="s">
        <v>1990</v>
      </c>
      <c r="B1945" s="4">
        <v>43737</v>
      </c>
      <c r="C1945">
        <v>12</v>
      </c>
      <c r="D1945" t="s">
        <v>66</v>
      </c>
      <c r="E1945" t="s">
        <v>63</v>
      </c>
      <c r="F1945" t="s">
        <v>13</v>
      </c>
      <c r="G1945" t="s">
        <v>14</v>
      </c>
      <c r="H1945">
        <v>199</v>
      </c>
      <c r="I1945">
        <v>2</v>
      </c>
      <c r="J1945">
        <v>398</v>
      </c>
    </row>
    <row r="1946" spans="1:10" x14ac:dyDescent="0.3">
      <c r="A1946" s="3" t="s">
        <v>1991</v>
      </c>
      <c r="B1946" s="4">
        <v>43737</v>
      </c>
      <c r="C1946">
        <v>19</v>
      </c>
      <c r="D1946" t="s">
        <v>56</v>
      </c>
      <c r="E1946" t="s">
        <v>27</v>
      </c>
      <c r="F1946" t="s">
        <v>28</v>
      </c>
      <c r="G1946" t="s">
        <v>19</v>
      </c>
      <c r="H1946">
        <v>289</v>
      </c>
      <c r="I1946">
        <v>0</v>
      </c>
      <c r="J1946">
        <v>0</v>
      </c>
    </row>
    <row r="1947" spans="1:10" x14ac:dyDescent="0.3">
      <c r="A1947" s="3" t="s">
        <v>1992</v>
      </c>
      <c r="B1947" s="4">
        <v>43737</v>
      </c>
      <c r="C1947">
        <v>16</v>
      </c>
      <c r="D1947" t="s">
        <v>30</v>
      </c>
      <c r="E1947" t="s">
        <v>36</v>
      </c>
      <c r="F1947" t="s">
        <v>28</v>
      </c>
      <c r="G1947" t="s">
        <v>14</v>
      </c>
      <c r="H1947">
        <v>199</v>
      </c>
      <c r="I1947">
        <v>4</v>
      </c>
      <c r="J1947">
        <v>796</v>
      </c>
    </row>
    <row r="1948" spans="1:10" x14ac:dyDescent="0.3">
      <c r="A1948" s="3" t="s">
        <v>1993</v>
      </c>
      <c r="B1948" s="4">
        <v>43737</v>
      </c>
      <c r="C1948">
        <v>19</v>
      </c>
      <c r="D1948" t="s">
        <v>56</v>
      </c>
      <c r="E1948" t="s">
        <v>36</v>
      </c>
      <c r="F1948" t="s">
        <v>28</v>
      </c>
      <c r="G1948" t="s">
        <v>14</v>
      </c>
      <c r="H1948">
        <v>199</v>
      </c>
      <c r="I1948">
        <v>2</v>
      </c>
      <c r="J1948">
        <v>398</v>
      </c>
    </row>
    <row r="1949" spans="1:10" x14ac:dyDescent="0.3">
      <c r="A1949" s="3" t="s">
        <v>1994</v>
      </c>
      <c r="B1949" s="4">
        <v>43737</v>
      </c>
      <c r="C1949">
        <v>1</v>
      </c>
      <c r="D1949" t="s">
        <v>16</v>
      </c>
      <c r="E1949" t="s">
        <v>17</v>
      </c>
      <c r="F1949" t="s">
        <v>18</v>
      </c>
      <c r="G1949" t="s">
        <v>19</v>
      </c>
      <c r="H1949">
        <v>289</v>
      </c>
      <c r="I1949">
        <v>8</v>
      </c>
      <c r="J1949">
        <v>2312</v>
      </c>
    </row>
    <row r="1950" spans="1:10" x14ac:dyDescent="0.3">
      <c r="A1950" s="3" t="s">
        <v>1995</v>
      </c>
      <c r="B1950" s="4">
        <v>43737</v>
      </c>
      <c r="C1950">
        <v>9</v>
      </c>
      <c r="D1950" t="s">
        <v>21</v>
      </c>
      <c r="E1950" t="s">
        <v>22</v>
      </c>
      <c r="F1950" t="s">
        <v>23</v>
      </c>
      <c r="G1950" t="s">
        <v>41</v>
      </c>
      <c r="H1950">
        <v>399</v>
      </c>
      <c r="I1950">
        <v>4</v>
      </c>
      <c r="J1950">
        <v>1596</v>
      </c>
    </row>
    <row r="1951" spans="1:10" x14ac:dyDescent="0.3">
      <c r="A1951" s="3" t="s">
        <v>1996</v>
      </c>
      <c r="B1951" s="4">
        <v>43738</v>
      </c>
      <c r="C1951">
        <v>9</v>
      </c>
      <c r="D1951" t="s">
        <v>21</v>
      </c>
      <c r="E1951" t="s">
        <v>46</v>
      </c>
      <c r="F1951" t="s">
        <v>23</v>
      </c>
      <c r="G1951" t="s">
        <v>31</v>
      </c>
      <c r="H1951">
        <v>69</v>
      </c>
      <c r="I1951">
        <v>7</v>
      </c>
      <c r="J1951">
        <v>483</v>
      </c>
    </row>
    <row r="1952" spans="1:10" x14ac:dyDescent="0.3">
      <c r="A1952" s="3" t="s">
        <v>1997</v>
      </c>
      <c r="B1952" s="4">
        <v>43739</v>
      </c>
      <c r="C1952">
        <v>20</v>
      </c>
      <c r="D1952" t="s">
        <v>40</v>
      </c>
      <c r="E1952" t="s">
        <v>27</v>
      </c>
      <c r="F1952" t="s">
        <v>28</v>
      </c>
      <c r="G1952" t="s">
        <v>24</v>
      </c>
      <c r="H1952">
        <v>159</v>
      </c>
      <c r="I1952">
        <v>1</v>
      </c>
      <c r="J1952">
        <v>159</v>
      </c>
    </row>
    <row r="1953" spans="1:10" x14ac:dyDescent="0.3">
      <c r="A1953" s="3" t="s">
        <v>1998</v>
      </c>
      <c r="B1953" s="4">
        <v>43739</v>
      </c>
      <c r="C1953">
        <v>8</v>
      </c>
      <c r="D1953" t="s">
        <v>45</v>
      </c>
      <c r="E1953" t="s">
        <v>22</v>
      </c>
      <c r="F1953" t="s">
        <v>23</v>
      </c>
      <c r="G1953" t="s">
        <v>19</v>
      </c>
      <c r="H1953">
        <v>289</v>
      </c>
      <c r="I1953">
        <v>5</v>
      </c>
      <c r="J1953">
        <v>1445</v>
      </c>
    </row>
    <row r="1954" spans="1:10" x14ac:dyDescent="0.3">
      <c r="A1954" s="3" t="s">
        <v>1999</v>
      </c>
      <c r="B1954" s="4">
        <v>43739</v>
      </c>
      <c r="C1954">
        <v>18</v>
      </c>
      <c r="D1954" t="s">
        <v>26</v>
      </c>
      <c r="E1954" t="s">
        <v>36</v>
      </c>
      <c r="F1954" t="s">
        <v>28</v>
      </c>
      <c r="G1954" t="s">
        <v>31</v>
      </c>
      <c r="H1954">
        <v>69</v>
      </c>
      <c r="I1954">
        <v>0</v>
      </c>
      <c r="J1954">
        <v>0</v>
      </c>
    </row>
    <row r="1955" spans="1:10" x14ac:dyDescent="0.3">
      <c r="A1955" s="3" t="s">
        <v>2000</v>
      </c>
      <c r="B1955" s="4">
        <v>43739</v>
      </c>
      <c r="C1955">
        <v>2</v>
      </c>
      <c r="D1955" t="s">
        <v>106</v>
      </c>
      <c r="E1955" t="s">
        <v>17</v>
      </c>
      <c r="F1955" t="s">
        <v>18</v>
      </c>
      <c r="G1955" t="s">
        <v>41</v>
      </c>
      <c r="H1955">
        <v>399</v>
      </c>
      <c r="I1955">
        <v>2</v>
      </c>
      <c r="J1955">
        <v>798</v>
      </c>
    </row>
    <row r="1956" spans="1:10" x14ac:dyDescent="0.3">
      <c r="A1956" s="3" t="s">
        <v>2001</v>
      </c>
      <c r="B1956" s="4">
        <v>43740</v>
      </c>
      <c r="C1956">
        <v>10</v>
      </c>
      <c r="D1956" t="s">
        <v>58</v>
      </c>
      <c r="E1956" t="s">
        <v>22</v>
      </c>
      <c r="F1956" t="s">
        <v>23</v>
      </c>
      <c r="G1956" t="s">
        <v>14</v>
      </c>
      <c r="H1956">
        <v>199</v>
      </c>
      <c r="I1956">
        <v>7</v>
      </c>
      <c r="J1956">
        <v>1393</v>
      </c>
    </row>
    <row r="1957" spans="1:10" x14ac:dyDescent="0.3">
      <c r="A1957" s="3" t="s">
        <v>2002</v>
      </c>
      <c r="B1957" s="4">
        <v>43740</v>
      </c>
      <c r="C1957">
        <v>13</v>
      </c>
      <c r="D1957" t="s">
        <v>33</v>
      </c>
      <c r="E1957" t="s">
        <v>63</v>
      </c>
      <c r="F1957" t="s">
        <v>13</v>
      </c>
      <c r="G1957" t="s">
        <v>24</v>
      </c>
      <c r="H1957">
        <v>159</v>
      </c>
      <c r="I1957">
        <v>5</v>
      </c>
      <c r="J1957">
        <v>795</v>
      </c>
    </row>
    <row r="1958" spans="1:10" x14ac:dyDescent="0.3">
      <c r="A1958" s="3" t="s">
        <v>2003</v>
      </c>
      <c r="B1958" s="4">
        <v>43740</v>
      </c>
      <c r="C1958">
        <v>17</v>
      </c>
      <c r="D1958" t="s">
        <v>35</v>
      </c>
      <c r="E1958" t="s">
        <v>27</v>
      </c>
      <c r="F1958" t="s">
        <v>28</v>
      </c>
      <c r="G1958" t="s">
        <v>19</v>
      </c>
      <c r="H1958">
        <v>289</v>
      </c>
      <c r="I1958">
        <v>6</v>
      </c>
      <c r="J1958">
        <v>1734</v>
      </c>
    </row>
    <row r="1959" spans="1:10" x14ac:dyDescent="0.3">
      <c r="A1959" s="3" t="s">
        <v>2004</v>
      </c>
      <c r="B1959" s="4">
        <v>43741</v>
      </c>
      <c r="C1959">
        <v>8</v>
      </c>
      <c r="D1959" t="s">
        <v>45</v>
      </c>
      <c r="E1959" t="s">
        <v>46</v>
      </c>
      <c r="F1959" t="s">
        <v>23</v>
      </c>
      <c r="G1959" t="s">
        <v>41</v>
      </c>
      <c r="H1959">
        <v>399</v>
      </c>
      <c r="I1959">
        <v>3</v>
      </c>
      <c r="J1959">
        <v>1197</v>
      </c>
    </row>
    <row r="1960" spans="1:10" x14ac:dyDescent="0.3">
      <c r="A1960" s="3" t="s">
        <v>2005</v>
      </c>
      <c r="B1960" s="4">
        <v>43741</v>
      </c>
      <c r="C1960">
        <v>12</v>
      </c>
      <c r="D1960" t="s">
        <v>66</v>
      </c>
      <c r="E1960" t="s">
        <v>12</v>
      </c>
      <c r="F1960" t="s">
        <v>13</v>
      </c>
      <c r="G1960" t="s">
        <v>31</v>
      </c>
      <c r="H1960">
        <v>69</v>
      </c>
      <c r="I1960">
        <v>7</v>
      </c>
      <c r="J1960">
        <v>483</v>
      </c>
    </row>
    <row r="1961" spans="1:10" x14ac:dyDescent="0.3">
      <c r="A1961" s="3" t="s">
        <v>2006</v>
      </c>
      <c r="B1961" s="4">
        <v>43742</v>
      </c>
      <c r="C1961">
        <v>19</v>
      </c>
      <c r="D1961" t="s">
        <v>56</v>
      </c>
      <c r="E1961" t="s">
        <v>36</v>
      </c>
      <c r="F1961" t="s">
        <v>28</v>
      </c>
      <c r="G1961" t="s">
        <v>24</v>
      </c>
      <c r="H1961">
        <v>159</v>
      </c>
      <c r="I1961">
        <v>3</v>
      </c>
      <c r="J1961">
        <v>477</v>
      </c>
    </row>
    <row r="1962" spans="1:10" x14ac:dyDescent="0.3">
      <c r="A1962" s="3" t="s">
        <v>2007</v>
      </c>
      <c r="B1962" s="4">
        <v>43742</v>
      </c>
      <c r="C1962">
        <v>9</v>
      </c>
      <c r="D1962" t="s">
        <v>21</v>
      </c>
      <c r="E1962" t="s">
        <v>22</v>
      </c>
      <c r="F1962" t="s">
        <v>23</v>
      </c>
      <c r="G1962" t="s">
        <v>19</v>
      </c>
      <c r="H1962">
        <v>289</v>
      </c>
      <c r="I1962">
        <v>8</v>
      </c>
      <c r="J1962">
        <v>2312</v>
      </c>
    </row>
    <row r="1963" spans="1:10" x14ac:dyDescent="0.3">
      <c r="A1963" s="3" t="s">
        <v>2008</v>
      </c>
      <c r="B1963" s="4">
        <v>43742</v>
      </c>
      <c r="C1963">
        <v>20</v>
      </c>
      <c r="D1963" t="s">
        <v>40</v>
      </c>
      <c r="E1963" t="s">
        <v>27</v>
      </c>
      <c r="F1963" t="s">
        <v>28</v>
      </c>
      <c r="G1963" t="s">
        <v>41</v>
      </c>
      <c r="H1963">
        <v>399</v>
      </c>
      <c r="I1963">
        <v>3</v>
      </c>
      <c r="J1963">
        <v>1197</v>
      </c>
    </row>
    <row r="1964" spans="1:10" x14ac:dyDescent="0.3">
      <c r="A1964" s="3" t="s">
        <v>2009</v>
      </c>
      <c r="B1964" s="4">
        <v>43743</v>
      </c>
      <c r="C1964">
        <v>20</v>
      </c>
      <c r="D1964" t="s">
        <v>40</v>
      </c>
      <c r="E1964" t="s">
        <v>36</v>
      </c>
      <c r="F1964" t="s">
        <v>28</v>
      </c>
      <c r="G1964" t="s">
        <v>19</v>
      </c>
      <c r="H1964">
        <v>289</v>
      </c>
      <c r="I1964">
        <v>1</v>
      </c>
      <c r="J1964">
        <v>289</v>
      </c>
    </row>
    <row r="1965" spans="1:10" x14ac:dyDescent="0.3">
      <c r="A1965" s="3" t="s">
        <v>2010</v>
      </c>
      <c r="B1965" s="4">
        <v>43743</v>
      </c>
      <c r="C1965">
        <v>4</v>
      </c>
      <c r="D1965" t="s">
        <v>51</v>
      </c>
      <c r="E1965" t="s">
        <v>17</v>
      </c>
      <c r="F1965" t="s">
        <v>18</v>
      </c>
      <c r="G1965" t="s">
        <v>19</v>
      </c>
      <c r="H1965">
        <v>289</v>
      </c>
      <c r="I1965">
        <v>3</v>
      </c>
      <c r="J1965">
        <v>867</v>
      </c>
    </row>
    <row r="1966" spans="1:10" x14ac:dyDescent="0.3">
      <c r="A1966" s="3" t="s">
        <v>2011</v>
      </c>
      <c r="B1966" s="4">
        <v>43743</v>
      </c>
      <c r="C1966">
        <v>4</v>
      </c>
      <c r="D1966" t="s">
        <v>51</v>
      </c>
      <c r="E1966" t="s">
        <v>68</v>
      </c>
      <c r="F1966" t="s">
        <v>18</v>
      </c>
      <c r="G1966" t="s">
        <v>14</v>
      </c>
      <c r="H1966">
        <v>199</v>
      </c>
      <c r="I1966">
        <v>2</v>
      </c>
      <c r="J1966">
        <v>398</v>
      </c>
    </row>
    <row r="1967" spans="1:10" x14ac:dyDescent="0.3">
      <c r="A1967" s="3" t="s">
        <v>2012</v>
      </c>
      <c r="B1967" s="4">
        <v>43743</v>
      </c>
      <c r="C1967">
        <v>15</v>
      </c>
      <c r="D1967" t="s">
        <v>118</v>
      </c>
      <c r="E1967" t="s">
        <v>12</v>
      </c>
      <c r="F1967" t="s">
        <v>13</v>
      </c>
      <c r="G1967" t="s">
        <v>41</v>
      </c>
      <c r="H1967">
        <v>399</v>
      </c>
      <c r="I1967">
        <v>0</v>
      </c>
      <c r="J1967">
        <v>0</v>
      </c>
    </row>
    <row r="1968" spans="1:10" x14ac:dyDescent="0.3">
      <c r="A1968" s="3" t="s">
        <v>2013</v>
      </c>
      <c r="B1968" s="4">
        <v>43743</v>
      </c>
      <c r="C1968">
        <v>20</v>
      </c>
      <c r="D1968" t="s">
        <v>40</v>
      </c>
      <c r="E1968" t="s">
        <v>36</v>
      </c>
      <c r="F1968" t="s">
        <v>28</v>
      </c>
      <c r="G1968" t="s">
        <v>41</v>
      </c>
      <c r="H1968">
        <v>399</v>
      </c>
      <c r="I1968">
        <v>9</v>
      </c>
      <c r="J1968">
        <v>3591</v>
      </c>
    </row>
    <row r="1969" spans="1:10" x14ac:dyDescent="0.3">
      <c r="A1969" s="3" t="s">
        <v>2014</v>
      </c>
      <c r="B1969" s="4">
        <v>43743</v>
      </c>
      <c r="C1969">
        <v>1</v>
      </c>
      <c r="D1969" t="s">
        <v>16</v>
      </c>
      <c r="E1969" t="s">
        <v>68</v>
      </c>
      <c r="F1969" t="s">
        <v>18</v>
      </c>
      <c r="G1969" t="s">
        <v>31</v>
      </c>
      <c r="H1969">
        <v>69</v>
      </c>
      <c r="I1969">
        <v>2</v>
      </c>
      <c r="J1969">
        <v>138</v>
      </c>
    </row>
    <row r="1970" spans="1:10" x14ac:dyDescent="0.3">
      <c r="A1970" s="3" t="s">
        <v>2015</v>
      </c>
      <c r="B1970" s="4">
        <v>43743</v>
      </c>
      <c r="C1970">
        <v>3</v>
      </c>
      <c r="D1970" t="s">
        <v>43</v>
      </c>
      <c r="E1970" t="s">
        <v>68</v>
      </c>
      <c r="F1970" t="s">
        <v>18</v>
      </c>
      <c r="G1970" t="s">
        <v>14</v>
      </c>
      <c r="H1970">
        <v>199</v>
      </c>
      <c r="I1970">
        <v>1</v>
      </c>
      <c r="J1970">
        <v>199</v>
      </c>
    </row>
    <row r="1971" spans="1:10" x14ac:dyDescent="0.3">
      <c r="A1971" s="3" t="s">
        <v>2016</v>
      </c>
      <c r="B1971" s="4">
        <v>43743</v>
      </c>
      <c r="C1971">
        <v>11</v>
      </c>
      <c r="D1971" t="s">
        <v>11</v>
      </c>
      <c r="E1971" t="s">
        <v>63</v>
      </c>
      <c r="F1971" t="s">
        <v>13</v>
      </c>
      <c r="G1971" t="s">
        <v>41</v>
      </c>
      <c r="H1971">
        <v>399</v>
      </c>
      <c r="I1971">
        <v>2</v>
      </c>
      <c r="J1971">
        <v>798</v>
      </c>
    </row>
    <row r="1972" spans="1:10" x14ac:dyDescent="0.3">
      <c r="A1972" s="3" t="s">
        <v>2017</v>
      </c>
      <c r="B1972" s="4">
        <v>43743</v>
      </c>
      <c r="C1972">
        <v>17</v>
      </c>
      <c r="D1972" t="s">
        <v>35</v>
      </c>
      <c r="E1972" t="s">
        <v>27</v>
      </c>
      <c r="F1972" t="s">
        <v>28</v>
      </c>
      <c r="G1972" t="s">
        <v>31</v>
      </c>
      <c r="H1972">
        <v>69</v>
      </c>
      <c r="I1972">
        <v>6</v>
      </c>
      <c r="J1972">
        <v>414</v>
      </c>
    </row>
    <row r="1973" spans="1:10" x14ac:dyDescent="0.3">
      <c r="A1973" s="3" t="s">
        <v>2018</v>
      </c>
      <c r="B1973" s="4">
        <v>43743</v>
      </c>
      <c r="C1973">
        <v>8</v>
      </c>
      <c r="D1973" t="s">
        <v>45</v>
      </c>
      <c r="E1973" t="s">
        <v>22</v>
      </c>
      <c r="F1973" t="s">
        <v>23</v>
      </c>
      <c r="G1973" t="s">
        <v>31</v>
      </c>
      <c r="H1973">
        <v>69</v>
      </c>
      <c r="I1973">
        <v>0</v>
      </c>
      <c r="J1973">
        <v>0</v>
      </c>
    </row>
    <row r="1974" spans="1:10" x14ac:dyDescent="0.3">
      <c r="A1974" s="3" t="s">
        <v>2019</v>
      </c>
      <c r="B1974" s="4">
        <v>43743</v>
      </c>
      <c r="C1974">
        <v>12</v>
      </c>
      <c r="D1974" t="s">
        <v>66</v>
      </c>
      <c r="E1974" t="s">
        <v>12</v>
      </c>
      <c r="F1974" t="s">
        <v>13</v>
      </c>
      <c r="G1974" t="s">
        <v>41</v>
      </c>
      <c r="H1974">
        <v>399</v>
      </c>
      <c r="I1974">
        <v>6</v>
      </c>
      <c r="J1974">
        <v>2394</v>
      </c>
    </row>
    <row r="1975" spans="1:10" x14ac:dyDescent="0.3">
      <c r="A1975" s="3" t="s">
        <v>2020</v>
      </c>
      <c r="B1975" s="4">
        <v>43744</v>
      </c>
      <c r="C1975">
        <v>19</v>
      </c>
      <c r="D1975" t="s">
        <v>56</v>
      </c>
      <c r="E1975" t="s">
        <v>27</v>
      </c>
      <c r="F1975" t="s">
        <v>28</v>
      </c>
      <c r="G1975" t="s">
        <v>19</v>
      </c>
      <c r="H1975">
        <v>289</v>
      </c>
      <c r="I1975">
        <v>1</v>
      </c>
      <c r="J1975">
        <v>289</v>
      </c>
    </row>
    <row r="1976" spans="1:10" x14ac:dyDescent="0.3">
      <c r="A1976" s="3" t="s">
        <v>2021</v>
      </c>
      <c r="B1976" s="4">
        <v>43745</v>
      </c>
      <c r="C1976">
        <v>6</v>
      </c>
      <c r="D1976" t="s">
        <v>48</v>
      </c>
      <c r="E1976" t="s">
        <v>22</v>
      </c>
      <c r="F1976" t="s">
        <v>23</v>
      </c>
      <c r="G1976" t="s">
        <v>24</v>
      </c>
      <c r="H1976">
        <v>159</v>
      </c>
      <c r="I1976">
        <v>4</v>
      </c>
      <c r="J1976">
        <v>636</v>
      </c>
    </row>
    <row r="1977" spans="1:10" x14ac:dyDescent="0.3">
      <c r="A1977" s="3" t="s">
        <v>2022</v>
      </c>
      <c r="B1977" s="4">
        <v>43745</v>
      </c>
      <c r="C1977">
        <v>15</v>
      </c>
      <c r="D1977" t="s">
        <v>118</v>
      </c>
      <c r="E1977" t="s">
        <v>12</v>
      </c>
      <c r="F1977" t="s">
        <v>13</v>
      </c>
      <c r="G1977" t="s">
        <v>24</v>
      </c>
      <c r="H1977">
        <v>159</v>
      </c>
      <c r="I1977">
        <v>1</v>
      </c>
      <c r="J1977">
        <v>159</v>
      </c>
    </row>
    <row r="1978" spans="1:10" x14ac:dyDescent="0.3">
      <c r="A1978" s="3" t="s">
        <v>2023</v>
      </c>
      <c r="B1978" s="4">
        <v>43746</v>
      </c>
      <c r="C1978">
        <v>10</v>
      </c>
      <c r="D1978" t="s">
        <v>58</v>
      </c>
      <c r="E1978" t="s">
        <v>22</v>
      </c>
      <c r="F1978" t="s">
        <v>23</v>
      </c>
      <c r="G1978" t="s">
        <v>24</v>
      </c>
      <c r="H1978">
        <v>159</v>
      </c>
      <c r="I1978">
        <v>6</v>
      </c>
      <c r="J1978">
        <v>954</v>
      </c>
    </row>
    <row r="1979" spans="1:10" x14ac:dyDescent="0.3">
      <c r="A1979" s="3" t="s">
        <v>2024</v>
      </c>
      <c r="B1979" s="4">
        <v>43746</v>
      </c>
      <c r="C1979">
        <v>14</v>
      </c>
      <c r="D1979" t="s">
        <v>38</v>
      </c>
      <c r="E1979" t="s">
        <v>63</v>
      </c>
      <c r="F1979" t="s">
        <v>13</v>
      </c>
      <c r="G1979" t="s">
        <v>14</v>
      </c>
      <c r="H1979">
        <v>199</v>
      </c>
      <c r="I1979">
        <v>0</v>
      </c>
      <c r="J1979">
        <v>0</v>
      </c>
    </row>
    <row r="1980" spans="1:10" x14ac:dyDescent="0.3">
      <c r="A1980" s="3" t="s">
        <v>2025</v>
      </c>
      <c r="B1980" s="4">
        <v>43747</v>
      </c>
      <c r="C1980">
        <v>11</v>
      </c>
      <c r="D1980" t="s">
        <v>11</v>
      </c>
      <c r="E1980" t="s">
        <v>63</v>
      </c>
      <c r="F1980" t="s">
        <v>13</v>
      </c>
      <c r="G1980" t="s">
        <v>24</v>
      </c>
      <c r="H1980">
        <v>159</v>
      </c>
      <c r="I1980">
        <v>0</v>
      </c>
      <c r="J1980">
        <v>0</v>
      </c>
    </row>
    <row r="1981" spans="1:10" x14ac:dyDescent="0.3">
      <c r="A1981" s="3" t="s">
        <v>2026</v>
      </c>
      <c r="B1981" s="4">
        <v>43747</v>
      </c>
      <c r="C1981">
        <v>17</v>
      </c>
      <c r="D1981" t="s">
        <v>35</v>
      </c>
      <c r="E1981" t="s">
        <v>27</v>
      </c>
      <c r="F1981" t="s">
        <v>28</v>
      </c>
      <c r="G1981" t="s">
        <v>31</v>
      </c>
      <c r="H1981">
        <v>69</v>
      </c>
      <c r="I1981">
        <v>4</v>
      </c>
      <c r="J1981">
        <v>276</v>
      </c>
    </row>
    <row r="1982" spans="1:10" x14ac:dyDescent="0.3">
      <c r="A1982" s="3" t="s">
        <v>2027</v>
      </c>
      <c r="B1982" s="4">
        <v>43747</v>
      </c>
      <c r="C1982">
        <v>12</v>
      </c>
      <c r="D1982" t="s">
        <v>66</v>
      </c>
      <c r="E1982" t="s">
        <v>12</v>
      </c>
      <c r="F1982" t="s">
        <v>13</v>
      </c>
      <c r="G1982" t="s">
        <v>19</v>
      </c>
      <c r="H1982">
        <v>289</v>
      </c>
      <c r="I1982">
        <v>0</v>
      </c>
      <c r="J1982">
        <v>0</v>
      </c>
    </row>
    <row r="1983" spans="1:10" x14ac:dyDescent="0.3">
      <c r="A1983" s="3" t="s">
        <v>2028</v>
      </c>
      <c r="B1983" s="4">
        <v>43747</v>
      </c>
      <c r="C1983">
        <v>15</v>
      </c>
      <c r="D1983" t="s">
        <v>118</v>
      </c>
      <c r="E1983" t="s">
        <v>63</v>
      </c>
      <c r="F1983" t="s">
        <v>13</v>
      </c>
      <c r="G1983" t="s">
        <v>31</v>
      </c>
      <c r="H1983">
        <v>69</v>
      </c>
      <c r="I1983">
        <v>1</v>
      </c>
      <c r="J1983">
        <v>69</v>
      </c>
    </row>
    <row r="1984" spans="1:10" x14ac:dyDescent="0.3">
      <c r="A1984" s="3" t="s">
        <v>2029</v>
      </c>
      <c r="B1984" s="4">
        <v>43748</v>
      </c>
      <c r="C1984">
        <v>3</v>
      </c>
      <c r="D1984" t="s">
        <v>43</v>
      </c>
      <c r="E1984" t="s">
        <v>68</v>
      </c>
      <c r="F1984" t="s">
        <v>18</v>
      </c>
      <c r="G1984" t="s">
        <v>41</v>
      </c>
      <c r="H1984">
        <v>399</v>
      </c>
      <c r="I1984">
        <v>1</v>
      </c>
      <c r="J1984">
        <v>399</v>
      </c>
    </row>
    <row r="1985" spans="1:10" x14ac:dyDescent="0.3">
      <c r="A1985" s="3" t="s">
        <v>2030</v>
      </c>
      <c r="B1985" s="4">
        <v>43749</v>
      </c>
      <c r="C1985">
        <v>20</v>
      </c>
      <c r="D1985" t="s">
        <v>40</v>
      </c>
      <c r="E1985" t="s">
        <v>27</v>
      </c>
      <c r="F1985" t="s">
        <v>28</v>
      </c>
      <c r="G1985" t="s">
        <v>14</v>
      </c>
      <c r="H1985">
        <v>199</v>
      </c>
      <c r="I1985">
        <v>1</v>
      </c>
      <c r="J1985">
        <v>199</v>
      </c>
    </row>
    <row r="1986" spans="1:10" x14ac:dyDescent="0.3">
      <c r="A1986" s="3" t="s">
        <v>2031</v>
      </c>
      <c r="B1986" s="4">
        <v>43750</v>
      </c>
      <c r="C1986">
        <v>13</v>
      </c>
      <c r="D1986" t="s">
        <v>33</v>
      </c>
      <c r="E1986" t="s">
        <v>12</v>
      </c>
      <c r="F1986" t="s">
        <v>13</v>
      </c>
      <c r="G1986" t="s">
        <v>41</v>
      </c>
      <c r="H1986">
        <v>399</v>
      </c>
      <c r="I1986">
        <v>3</v>
      </c>
      <c r="J1986">
        <v>1197</v>
      </c>
    </row>
    <row r="1987" spans="1:10" x14ac:dyDescent="0.3">
      <c r="A1987" s="3" t="s">
        <v>2032</v>
      </c>
      <c r="B1987" s="4">
        <v>43750</v>
      </c>
      <c r="C1987">
        <v>1</v>
      </c>
      <c r="D1987" t="s">
        <v>16</v>
      </c>
      <c r="E1987" t="s">
        <v>17</v>
      </c>
      <c r="F1987" t="s">
        <v>18</v>
      </c>
      <c r="G1987" t="s">
        <v>31</v>
      </c>
      <c r="H1987">
        <v>69</v>
      </c>
      <c r="I1987">
        <v>8</v>
      </c>
      <c r="J1987">
        <v>552</v>
      </c>
    </row>
    <row r="1988" spans="1:10" x14ac:dyDescent="0.3">
      <c r="A1988" s="3" t="s">
        <v>2033</v>
      </c>
      <c r="B1988" s="4">
        <v>43751</v>
      </c>
      <c r="C1988">
        <v>9</v>
      </c>
      <c r="D1988" t="s">
        <v>21</v>
      </c>
      <c r="E1988" t="s">
        <v>22</v>
      </c>
      <c r="F1988" t="s">
        <v>23</v>
      </c>
      <c r="G1988" t="s">
        <v>19</v>
      </c>
      <c r="H1988">
        <v>289</v>
      </c>
      <c r="I1988">
        <v>0</v>
      </c>
      <c r="J1988">
        <v>0</v>
      </c>
    </row>
    <row r="1989" spans="1:10" x14ac:dyDescent="0.3">
      <c r="A1989" s="3" t="s">
        <v>2034</v>
      </c>
      <c r="B1989" s="4">
        <v>43751</v>
      </c>
      <c r="C1989">
        <v>2</v>
      </c>
      <c r="D1989" t="s">
        <v>106</v>
      </c>
      <c r="E1989" t="s">
        <v>68</v>
      </c>
      <c r="F1989" t="s">
        <v>18</v>
      </c>
      <c r="G1989" t="s">
        <v>14</v>
      </c>
      <c r="H1989">
        <v>199</v>
      </c>
      <c r="I1989">
        <v>5</v>
      </c>
      <c r="J1989">
        <v>995</v>
      </c>
    </row>
    <row r="1990" spans="1:10" x14ac:dyDescent="0.3">
      <c r="A1990" s="3" t="s">
        <v>2035</v>
      </c>
      <c r="B1990" s="4">
        <v>43751</v>
      </c>
      <c r="C1990">
        <v>12</v>
      </c>
      <c r="D1990" t="s">
        <v>66</v>
      </c>
      <c r="E1990" t="s">
        <v>63</v>
      </c>
      <c r="F1990" t="s">
        <v>13</v>
      </c>
      <c r="G1990" t="s">
        <v>19</v>
      </c>
      <c r="H1990">
        <v>289</v>
      </c>
      <c r="I1990">
        <v>3</v>
      </c>
      <c r="J1990">
        <v>867</v>
      </c>
    </row>
    <row r="1991" spans="1:10" x14ac:dyDescent="0.3">
      <c r="A1991" s="3" t="s">
        <v>2036</v>
      </c>
      <c r="B1991" s="4">
        <v>43751</v>
      </c>
      <c r="C1991">
        <v>11</v>
      </c>
      <c r="D1991" t="s">
        <v>11</v>
      </c>
      <c r="E1991" t="s">
        <v>12</v>
      </c>
      <c r="F1991" t="s">
        <v>13</v>
      </c>
      <c r="G1991" t="s">
        <v>14</v>
      </c>
      <c r="H1991">
        <v>199</v>
      </c>
      <c r="I1991">
        <v>4</v>
      </c>
      <c r="J1991">
        <v>796</v>
      </c>
    </row>
    <row r="1992" spans="1:10" x14ac:dyDescent="0.3">
      <c r="A1992" s="3" t="s">
        <v>2037</v>
      </c>
      <c r="B1992" s="4">
        <v>43752</v>
      </c>
      <c r="C1992">
        <v>3</v>
      </c>
      <c r="D1992" t="s">
        <v>43</v>
      </c>
      <c r="E1992" t="s">
        <v>17</v>
      </c>
      <c r="F1992" t="s">
        <v>18</v>
      </c>
      <c r="G1992" t="s">
        <v>14</v>
      </c>
      <c r="H1992">
        <v>199</v>
      </c>
      <c r="I1992">
        <v>7</v>
      </c>
      <c r="J1992">
        <v>1393</v>
      </c>
    </row>
    <row r="1993" spans="1:10" x14ac:dyDescent="0.3">
      <c r="A1993" s="3" t="s">
        <v>2038</v>
      </c>
      <c r="B1993" s="4">
        <v>43753</v>
      </c>
      <c r="C1993">
        <v>5</v>
      </c>
      <c r="D1993" t="s">
        <v>60</v>
      </c>
      <c r="E1993" t="s">
        <v>17</v>
      </c>
      <c r="F1993" t="s">
        <v>18</v>
      </c>
      <c r="G1993" t="s">
        <v>24</v>
      </c>
      <c r="H1993">
        <v>159</v>
      </c>
      <c r="I1993">
        <v>7</v>
      </c>
      <c r="J1993">
        <v>1113</v>
      </c>
    </row>
    <row r="1994" spans="1:10" x14ac:dyDescent="0.3">
      <c r="A1994" s="3" t="s">
        <v>2039</v>
      </c>
      <c r="B1994" s="4">
        <v>43754</v>
      </c>
      <c r="C1994">
        <v>15</v>
      </c>
      <c r="D1994" t="s">
        <v>118</v>
      </c>
      <c r="E1994" t="s">
        <v>63</v>
      </c>
      <c r="F1994" t="s">
        <v>13</v>
      </c>
      <c r="G1994" t="s">
        <v>14</v>
      </c>
      <c r="H1994">
        <v>199</v>
      </c>
      <c r="I1994">
        <v>1</v>
      </c>
      <c r="J1994">
        <v>199</v>
      </c>
    </row>
    <row r="1995" spans="1:10" x14ac:dyDescent="0.3">
      <c r="A1995" s="3" t="s">
        <v>2040</v>
      </c>
      <c r="B1995" s="4">
        <v>43754</v>
      </c>
      <c r="C1995">
        <v>3</v>
      </c>
      <c r="D1995" t="s">
        <v>43</v>
      </c>
      <c r="E1995" t="s">
        <v>17</v>
      </c>
      <c r="F1995" t="s">
        <v>18</v>
      </c>
      <c r="G1995" t="s">
        <v>31</v>
      </c>
      <c r="H1995">
        <v>69</v>
      </c>
      <c r="I1995">
        <v>3</v>
      </c>
      <c r="J1995">
        <v>207</v>
      </c>
    </row>
    <row r="1996" spans="1:10" x14ac:dyDescent="0.3">
      <c r="A1996" s="3" t="s">
        <v>2041</v>
      </c>
      <c r="B1996" s="4">
        <v>43754</v>
      </c>
      <c r="C1996">
        <v>1</v>
      </c>
      <c r="D1996" t="s">
        <v>16</v>
      </c>
      <c r="E1996" t="s">
        <v>17</v>
      </c>
      <c r="F1996" t="s">
        <v>18</v>
      </c>
      <c r="G1996" t="s">
        <v>14</v>
      </c>
      <c r="H1996">
        <v>199</v>
      </c>
      <c r="I1996">
        <v>8</v>
      </c>
      <c r="J1996">
        <v>1592</v>
      </c>
    </row>
    <row r="1997" spans="1:10" x14ac:dyDescent="0.3">
      <c r="A1997" s="3" t="s">
        <v>2042</v>
      </c>
      <c r="B1997" s="4">
        <v>43754</v>
      </c>
      <c r="C1997">
        <v>9</v>
      </c>
      <c r="D1997" t="s">
        <v>21</v>
      </c>
      <c r="E1997" t="s">
        <v>46</v>
      </c>
      <c r="F1997" t="s">
        <v>23</v>
      </c>
      <c r="G1997" t="s">
        <v>31</v>
      </c>
      <c r="H1997">
        <v>69</v>
      </c>
      <c r="I1997">
        <v>8</v>
      </c>
      <c r="J1997">
        <v>552</v>
      </c>
    </row>
    <row r="1998" spans="1:10" x14ac:dyDescent="0.3">
      <c r="A1998" s="3" t="s">
        <v>2043</v>
      </c>
      <c r="B1998" s="4">
        <v>43754</v>
      </c>
      <c r="C1998">
        <v>5</v>
      </c>
      <c r="D1998" t="s">
        <v>60</v>
      </c>
      <c r="E1998" t="s">
        <v>68</v>
      </c>
      <c r="F1998" t="s">
        <v>18</v>
      </c>
      <c r="G1998" t="s">
        <v>31</v>
      </c>
      <c r="H1998">
        <v>69</v>
      </c>
      <c r="I1998">
        <v>6</v>
      </c>
      <c r="J1998">
        <v>414</v>
      </c>
    </row>
    <row r="1999" spans="1:10" x14ac:dyDescent="0.3">
      <c r="A1999" s="3" t="s">
        <v>2044</v>
      </c>
      <c r="B1999" s="4">
        <v>43754</v>
      </c>
      <c r="C1999">
        <v>3</v>
      </c>
      <c r="D1999" t="s">
        <v>43</v>
      </c>
      <c r="E1999" t="s">
        <v>68</v>
      </c>
      <c r="F1999" t="s">
        <v>18</v>
      </c>
      <c r="G1999" t="s">
        <v>41</v>
      </c>
      <c r="H1999">
        <v>399</v>
      </c>
      <c r="I1999">
        <v>6</v>
      </c>
      <c r="J1999">
        <v>2394</v>
      </c>
    </row>
    <row r="2000" spans="1:10" x14ac:dyDescent="0.3">
      <c r="A2000" s="3" t="s">
        <v>2045</v>
      </c>
      <c r="B2000" s="4">
        <v>43754</v>
      </c>
      <c r="C2000">
        <v>6</v>
      </c>
      <c r="D2000" t="s">
        <v>48</v>
      </c>
      <c r="E2000" t="s">
        <v>46</v>
      </c>
      <c r="F2000" t="s">
        <v>23</v>
      </c>
      <c r="G2000" t="s">
        <v>19</v>
      </c>
      <c r="H2000">
        <v>289</v>
      </c>
      <c r="I2000">
        <v>1</v>
      </c>
      <c r="J2000">
        <v>289</v>
      </c>
    </row>
    <row r="2001" spans="1:10" x14ac:dyDescent="0.3">
      <c r="A2001" s="3" t="s">
        <v>2046</v>
      </c>
      <c r="B2001" s="4">
        <v>43754</v>
      </c>
      <c r="C2001">
        <v>14</v>
      </c>
      <c r="D2001" t="s">
        <v>38</v>
      </c>
      <c r="E2001" t="s">
        <v>12</v>
      </c>
      <c r="F2001" t="s">
        <v>13</v>
      </c>
      <c r="G2001" t="s">
        <v>14</v>
      </c>
      <c r="H2001">
        <v>199</v>
      </c>
      <c r="I2001">
        <v>4</v>
      </c>
      <c r="J2001">
        <v>796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824F63-10C2-447C-9DF9-9B8075DE9EE2}">
  <dimension ref="A1:B12"/>
  <sheetViews>
    <sheetView workbookViewId="0">
      <selection activeCell="L16" sqref="L16"/>
    </sheetView>
  </sheetViews>
  <sheetFormatPr baseColWidth="10" defaultRowHeight="15.6" x14ac:dyDescent="0.3"/>
  <cols>
    <col min="1" max="1" width="16.5" bestFit="1" customWidth="1"/>
    <col min="2" max="2" width="15.796875" bestFit="1" customWidth="1"/>
  </cols>
  <sheetData>
    <row r="1" spans="1:2" x14ac:dyDescent="0.3">
      <c r="A1" s="5" t="s">
        <v>2047</v>
      </c>
      <c r="B1" t="s">
        <v>2060</v>
      </c>
    </row>
    <row r="2" spans="1:2" x14ac:dyDescent="0.3">
      <c r="A2" s="6" t="s">
        <v>2049</v>
      </c>
      <c r="B2" s="9">
        <v>878488</v>
      </c>
    </row>
    <row r="3" spans="1:2" x14ac:dyDescent="0.3">
      <c r="A3" s="10" t="s">
        <v>2050</v>
      </c>
      <c r="B3" s="9">
        <v>92759</v>
      </c>
    </row>
    <row r="4" spans="1:2" x14ac:dyDescent="0.3">
      <c r="A4" s="10" t="s">
        <v>2051</v>
      </c>
      <c r="B4" s="9">
        <v>93096</v>
      </c>
    </row>
    <row r="5" spans="1:2" x14ac:dyDescent="0.3">
      <c r="A5" s="10" t="s">
        <v>2052</v>
      </c>
      <c r="B5" s="9">
        <v>103309</v>
      </c>
    </row>
    <row r="6" spans="1:2" x14ac:dyDescent="0.3">
      <c r="A6" s="10" t="s">
        <v>2053</v>
      </c>
      <c r="B6" s="9">
        <v>93392</v>
      </c>
    </row>
    <row r="7" spans="1:2" x14ac:dyDescent="0.3">
      <c r="A7" s="10" t="s">
        <v>2054</v>
      </c>
      <c r="B7" s="9">
        <v>118523</v>
      </c>
    </row>
    <row r="8" spans="1:2" x14ac:dyDescent="0.3">
      <c r="A8" s="10" t="s">
        <v>2055</v>
      </c>
      <c r="B8" s="9">
        <v>105113</v>
      </c>
    </row>
    <row r="9" spans="1:2" x14ac:dyDescent="0.3">
      <c r="A9" s="10" t="s">
        <v>2056</v>
      </c>
      <c r="B9" s="9">
        <v>86694</v>
      </c>
    </row>
    <row r="10" spans="1:2" x14ac:dyDescent="0.3">
      <c r="A10" s="10" t="s">
        <v>2057</v>
      </c>
      <c r="B10" s="9">
        <v>96143</v>
      </c>
    </row>
    <row r="11" spans="1:2" x14ac:dyDescent="0.3">
      <c r="A11" s="10" t="s">
        <v>2058</v>
      </c>
      <c r="B11" s="9">
        <v>89459</v>
      </c>
    </row>
    <row r="12" spans="1:2" x14ac:dyDescent="0.3">
      <c r="A12" s="6" t="s">
        <v>2048</v>
      </c>
      <c r="B12" s="9">
        <v>878488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92A03F-2A9D-4481-9AF8-FF3D53DAC98D}">
  <dimension ref="A1:F7"/>
  <sheetViews>
    <sheetView workbookViewId="0">
      <selection activeCell="M14" sqref="M14"/>
    </sheetView>
  </sheetViews>
  <sheetFormatPr baseColWidth="10" defaultRowHeight="15.6" x14ac:dyDescent="0.3"/>
  <cols>
    <col min="1" max="1" width="15.796875" bestFit="1" customWidth="1"/>
    <col min="2" max="2" width="21.19921875" bestFit="1" customWidth="1"/>
    <col min="3" max="3" width="9" bestFit="1" customWidth="1"/>
    <col min="4" max="4" width="11.19921875" bestFit="1" customWidth="1"/>
    <col min="5" max="5" width="6.8984375" bestFit="1" customWidth="1"/>
    <col min="6" max="6" width="11.8984375" bestFit="1" customWidth="1"/>
  </cols>
  <sheetData>
    <row r="1" spans="1:6" x14ac:dyDescent="0.3">
      <c r="B1" s="5" t="s">
        <v>2059</v>
      </c>
    </row>
    <row r="2" spans="1:6" x14ac:dyDescent="0.3">
      <c r="B2" t="s">
        <v>28</v>
      </c>
      <c r="C2" t="s">
        <v>23</v>
      </c>
      <c r="D2" t="s">
        <v>13</v>
      </c>
      <c r="E2" t="s">
        <v>18</v>
      </c>
      <c r="F2" t="s">
        <v>2048</v>
      </c>
    </row>
    <row r="3" spans="1:6" x14ac:dyDescent="0.3">
      <c r="A3" t="s">
        <v>2060</v>
      </c>
      <c r="B3" s="9">
        <v>295644</v>
      </c>
      <c r="C3" s="9">
        <v>303182</v>
      </c>
      <c r="D3" s="9">
        <v>282256</v>
      </c>
      <c r="E3" s="9">
        <v>277069</v>
      </c>
      <c r="F3" s="9">
        <v>1158151</v>
      </c>
    </row>
    <row r="6" spans="1:6" x14ac:dyDescent="0.3">
      <c r="A6" s="7"/>
      <c r="B6" s="7" t="s">
        <v>28</v>
      </c>
      <c r="C6" s="7" t="s">
        <v>23</v>
      </c>
      <c r="D6" s="7" t="s">
        <v>13</v>
      </c>
      <c r="E6" s="7" t="s">
        <v>18</v>
      </c>
    </row>
    <row r="7" spans="1:6" x14ac:dyDescent="0.3">
      <c r="A7" s="8" t="s">
        <v>2060</v>
      </c>
      <c r="B7" s="8">
        <f>GETPIVOTDATA("Revenue",$A$1,"Region","Arizona")</f>
        <v>295644</v>
      </c>
      <c r="C7" s="8">
        <f>GETPIVOTDATA("Revenue",$A$1,"Region","California")</f>
        <v>303182</v>
      </c>
      <c r="D7" s="8">
        <f>GETPIVOTDATA("Revenue",$A$1,"Region","New Mexico")</f>
        <v>282256</v>
      </c>
      <c r="E7" s="8">
        <f>GETPIVOTDATA("Revenue",$A$1,"Region","Texas")</f>
        <v>277069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B299F4-4F5E-4C72-8264-38412DDEF062}">
  <dimension ref="A1:J4"/>
  <sheetViews>
    <sheetView workbookViewId="0"/>
  </sheetViews>
  <sheetFormatPr baseColWidth="10" defaultRowHeight="15.6" x14ac:dyDescent="0.3"/>
  <cols>
    <col min="1" max="1" width="16.5" bestFit="1" customWidth="1"/>
    <col min="2" max="2" width="21.19921875" bestFit="1" customWidth="1"/>
    <col min="3" max="3" width="11.3984375" bestFit="1" customWidth="1"/>
    <col min="4" max="4" width="8.59765625" bestFit="1" customWidth="1"/>
    <col min="5" max="5" width="11.19921875" bestFit="1" customWidth="1"/>
    <col min="6" max="6" width="11.59765625" bestFit="1" customWidth="1"/>
    <col min="7" max="7" width="11.3984375" bestFit="1" customWidth="1"/>
    <col min="8" max="8" width="10.8984375" bestFit="1" customWidth="1"/>
    <col min="9" max="9" width="10.296875" bestFit="1" customWidth="1"/>
    <col min="10" max="10" width="11.8984375" bestFit="1" customWidth="1"/>
  </cols>
  <sheetData>
    <row r="1" spans="1:10" x14ac:dyDescent="0.3">
      <c r="A1" s="5" t="s">
        <v>2060</v>
      </c>
      <c r="B1" s="5" t="s">
        <v>2059</v>
      </c>
    </row>
    <row r="2" spans="1:10" x14ac:dyDescent="0.3">
      <c r="A2" s="5" t="s">
        <v>2047</v>
      </c>
      <c r="B2" t="s">
        <v>36</v>
      </c>
      <c r="C2" t="s">
        <v>17</v>
      </c>
      <c r="D2" t="s">
        <v>63</v>
      </c>
      <c r="E2" t="s">
        <v>68</v>
      </c>
      <c r="F2" t="s">
        <v>22</v>
      </c>
      <c r="G2" t="s">
        <v>46</v>
      </c>
      <c r="H2" t="s">
        <v>12</v>
      </c>
      <c r="I2" t="s">
        <v>27</v>
      </c>
      <c r="J2" t="s">
        <v>2048</v>
      </c>
    </row>
    <row r="3" spans="1:10" x14ac:dyDescent="0.3">
      <c r="A3" s="6" t="s">
        <v>2049</v>
      </c>
      <c r="B3" s="9">
        <v>138437</v>
      </c>
      <c r="C3" s="9">
        <v>141614</v>
      </c>
      <c r="D3" s="9">
        <v>127145</v>
      </c>
      <c r="E3" s="9">
        <v>135455</v>
      </c>
      <c r="F3" s="9">
        <v>126344</v>
      </c>
      <c r="G3" s="9">
        <v>176838</v>
      </c>
      <c r="H3" s="9">
        <v>155111</v>
      </c>
      <c r="I3" s="9">
        <v>157207</v>
      </c>
      <c r="J3" s="9">
        <v>1158151</v>
      </c>
    </row>
    <row r="4" spans="1:10" x14ac:dyDescent="0.3">
      <c r="A4" s="6" t="s">
        <v>2048</v>
      </c>
      <c r="B4" s="9">
        <v>138437</v>
      </c>
      <c r="C4" s="9">
        <v>141614</v>
      </c>
      <c r="D4" s="9">
        <v>127145</v>
      </c>
      <c r="E4" s="9">
        <v>135455</v>
      </c>
      <c r="F4" s="9">
        <v>126344</v>
      </c>
      <c r="G4" s="9">
        <v>176838</v>
      </c>
      <c r="H4" s="9">
        <v>155111</v>
      </c>
      <c r="I4" s="9">
        <v>157207</v>
      </c>
      <c r="J4" s="9">
        <v>1158151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EF2A8C-F981-4434-B397-1C88C55437CB}">
  <dimension ref="A1:B7"/>
  <sheetViews>
    <sheetView workbookViewId="0">
      <selection activeCell="K12" sqref="K12"/>
    </sheetView>
  </sheetViews>
  <sheetFormatPr baseColWidth="10" defaultRowHeight="15.6" x14ac:dyDescent="0.3"/>
  <cols>
    <col min="1" max="1" width="16.5" bestFit="1" customWidth="1"/>
    <col min="2" max="2" width="15.796875" bestFit="1" customWidth="1"/>
  </cols>
  <sheetData>
    <row r="1" spans="1:2" x14ac:dyDescent="0.3">
      <c r="A1" s="5" t="s">
        <v>2047</v>
      </c>
      <c r="B1" t="s">
        <v>2060</v>
      </c>
    </row>
    <row r="2" spans="1:2" x14ac:dyDescent="0.3">
      <c r="A2" s="6" t="s">
        <v>41</v>
      </c>
      <c r="B2" s="9">
        <v>394611</v>
      </c>
    </row>
    <row r="3" spans="1:2" x14ac:dyDescent="0.3">
      <c r="A3" s="6" t="s">
        <v>14</v>
      </c>
      <c r="B3" s="9">
        <v>209149</v>
      </c>
    </row>
    <row r="4" spans="1:2" x14ac:dyDescent="0.3">
      <c r="A4" s="6" t="s">
        <v>31</v>
      </c>
      <c r="B4" s="9">
        <v>71415</v>
      </c>
    </row>
    <row r="5" spans="1:2" x14ac:dyDescent="0.3">
      <c r="A5" s="6" t="s">
        <v>24</v>
      </c>
      <c r="B5" s="9">
        <v>181260</v>
      </c>
    </row>
    <row r="6" spans="1:2" x14ac:dyDescent="0.3">
      <c r="A6" s="6" t="s">
        <v>19</v>
      </c>
      <c r="B6" s="9">
        <v>301716</v>
      </c>
    </row>
    <row r="7" spans="1:2" x14ac:dyDescent="0.3">
      <c r="A7" s="6" t="s">
        <v>2048</v>
      </c>
      <c r="B7" s="9">
        <v>1158151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A6AA7C-12C5-4665-AF09-B02992AF03B7}">
  <dimension ref="A1:B22"/>
  <sheetViews>
    <sheetView topLeftCell="A4" workbookViewId="0">
      <selection activeCell="G13" sqref="G13"/>
    </sheetView>
  </sheetViews>
  <sheetFormatPr baseColWidth="10" defaultRowHeight="15.6" x14ac:dyDescent="0.3"/>
  <cols>
    <col min="1" max="1" width="16.5" bestFit="1" customWidth="1"/>
    <col min="2" max="2" width="15.796875" bestFit="1" customWidth="1"/>
  </cols>
  <sheetData>
    <row r="1" spans="1:2" x14ac:dyDescent="0.3">
      <c r="A1" s="5" t="s">
        <v>2047</v>
      </c>
      <c r="B1" t="s">
        <v>2060</v>
      </c>
    </row>
    <row r="2" spans="1:2" x14ac:dyDescent="0.3">
      <c r="A2" s="6" t="s">
        <v>43</v>
      </c>
      <c r="B2" s="9">
        <v>33943</v>
      </c>
    </row>
    <row r="3" spans="1:2" x14ac:dyDescent="0.3">
      <c r="A3" s="6" t="s">
        <v>118</v>
      </c>
      <c r="B3" s="9">
        <v>45776</v>
      </c>
    </row>
    <row r="4" spans="1:2" x14ac:dyDescent="0.3">
      <c r="A4" s="6" t="s">
        <v>11</v>
      </c>
      <c r="B4" s="9">
        <v>46286</v>
      </c>
    </row>
    <row r="5" spans="1:2" x14ac:dyDescent="0.3">
      <c r="A5" s="6" t="s">
        <v>40</v>
      </c>
      <c r="B5" s="9">
        <v>50382</v>
      </c>
    </row>
    <row r="6" spans="1:2" x14ac:dyDescent="0.3">
      <c r="A6" s="6" t="s">
        <v>66</v>
      </c>
      <c r="B6" s="9">
        <v>52031</v>
      </c>
    </row>
    <row r="7" spans="1:2" x14ac:dyDescent="0.3">
      <c r="A7" s="6" t="s">
        <v>30</v>
      </c>
      <c r="B7" s="9">
        <v>52180</v>
      </c>
    </row>
    <row r="8" spans="1:2" x14ac:dyDescent="0.3">
      <c r="A8" s="6" t="s">
        <v>88</v>
      </c>
      <c r="B8" s="9">
        <v>53198</v>
      </c>
    </row>
    <row r="9" spans="1:2" x14ac:dyDescent="0.3">
      <c r="A9" s="6" t="s">
        <v>106</v>
      </c>
      <c r="B9" s="9">
        <v>56126</v>
      </c>
    </row>
    <row r="10" spans="1:2" x14ac:dyDescent="0.3">
      <c r="A10" s="6" t="s">
        <v>16</v>
      </c>
      <c r="B10" s="9">
        <v>56412</v>
      </c>
    </row>
    <row r="11" spans="1:2" x14ac:dyDescent="0.3">
      <c r="A11" s="6" t="s">
        <v>45</v>
      </c>
      <c r="B11" s="9">
        <v>56858</v>
      </c>
    </row>
    <row r="12" spans="1:2" x14ac:dyDescent="0.3">
      <c r="A12" s="6" t="s">
        <v>60</v>
      </c>
      <c r="B12" s="9">
        <v>58988</v>
      </c>
    </row>
    <row r="13" spans="1:2" x14ac:dyDescent="0.3">
      <c r="A13" s="6" t="s">
        <v>26</v>
      </c>
      <c r="B13" s="9">
        <v>59044</v>
      </c>
    </row>
    <row r="14" spans="1:2" x14ac:dyDescent="0.3">
      <c r="A14" s="6" t="s">
        <v>35</v>
      </c>
      <c r="B14" s="9">
        <v>59636</v>
      </c>
    </row>
    <row r="15" spans="1:2" x14ac:dyDescent="0.3">
      <c r="A15" s="6" t="s">
        <v>21</v>
      </c>
      <c r="B15" s="9">
        <v>62879</v>
      </c>
    </row>
    <row r="16" spans="1:2" x14ac:dyDescent="0.3">
      <c r="A16" s="6" t="s">
        <v>48</v>
      </c>
      <c r="B16" s="9">
        <v>63768</v>
      </c>
    </row>
    <row r="17" spans="1:2" x14ac:dyDescent="0.3">
      <c r="A17" s="6" t="s">
        <v>58</v>
      </c>
      <c r="B17" s="9">
        <v>66479</v>
      </c>
    </row>
    <row r="18" spans="1:2" x14ac:dyDescent="0.3">
      <c r="A18" s="6" t="s">
        <v>33</v>
      </c>
      <c r="B18" s="9">
        <v>66617</v>
      </c>
    </row>
    <row r="19" spans="1:2" x14ac:dyDescent="0.3">
      <c r="A19" s="6" t="s">
        <v>38</v>
      </c>
      <c r="B19" s="9">
        <v>71546</v>
      </c>
    </row>
    <row r="20" spans="1:2" x14ac:dyDescent="0.3">
      <c r="A20" s="6" t="s">
        <v>51</v>
      </c>
      <c r="B20" s="9">
        <v>71600</v>
      </c>
    </row>
    <row r="21" spans="1:2" x14ac:dyDescent="0.3">
      <c r="A21" s="6" t="s">
        <v>56</v>
      </c>
      <c r="B21" s="9">
        <v>74402</v>
      </c>
    </row>
    <row r="22" spans="1:2" x14ac:dyDescent="0.3">
      <c r="A22" s="6" t="s">
        <v>2048</v>
      </c>
      <c r="B22" s="9">
        <v>1158151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944EA7-0C55-4C4D-9956-6623E55F085C}">
  <dimension ref="A1"/>
  <sheetViews>
    <sheetView showGridLines="0" tabSelected="1" zoomScale="55" zoomScaleNormal="55" workbookViewId="0">
      <selection activeCell="T11" sqref="T11"/>
    </sheetView>
  </sheetViews>
  <sheetFormatPr baseColWidth="10" defaultRowHeight="15.6" x14ac:dyDescent="0.3"/>
  <sheetData/>
  <pageMargins left="0.7" right="0.7" top="0.75" bottom="0.75" header="0.3" footer="0.3"/>
  <drawing r:id="rId1"/>
  <picture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Information</vt:lpstr>
      <vt:lpstr>Sales Data</vt:lpstr>
      <vt:lpstr>Sales Trend</vt:lpstr>
      <vt:lpstr>Sales by Region</vt:lpstr>
      <vt:lpstr>Sales by Employer</vt:lpstr>
      <vt:lpstr>Item Share</vt:lpstr>
      <vt:lpstr>Customer Revenue</vt:lpstr>
      <vt:lpstr>Dashboard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Interactive Excel Dashboard</dc:title>
  <dc:subject/>
  <dc:creator>The Office Lab | ExcelFind.com</dc:creator>
  <cp:keywords/>
  <dc:description>Downloaded from excelfind.com</dc:description>
  <cp:lastModifiedBy>Alex Paloalto Landón</cp:lastModifiedBy>
  <dcterms:created xsi:type="dcterms:W3CDTF">2018-08-24T06:50:59Z</dcterms:created>
  <dcterms:modified xsi:type="dcterms:W3CDTF">2022-11-18T03:56:12Z</dcterms:modified>
  <cp:category/>
</cp:coreProperties>
</file>